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70" windowWidth="18195" windowHeight="11130" activeTab="1"/>
  </bookViews>
  <sheets>
    <sheet name="Промышленная химия" sheetId="4" r:id="rId1"/>
    <sheet name="Тех.задание (пром. химия)" sheetId="5" r:id="rId2"/>
  </sheets>
  <definedNames>
    <definedName name="_xlnm.Print_Area" localSheetId="1">'Тех.задание (пром. химия)'!$A$1:$J$73</definedName>
  </definedNames>
  <calcPr calcId="145621"/>
</workbook>
</file>

<file path=xl/calcChain.xml><?xml version="1.0" encoding="utf-8"?>
<calcChain xmlns="http://schemas.openxmlformats.org/spreadsheetml/2006/main">
  <c r="A5" i="5" l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" i="5"/>
</calcChain>
</file>

<file path=xl/comments1.xml><?xml version="1.0" encoding="utf-8"?>
<comments xmlns="http://schemas.openxmlformats.org/spreadsheetml/2006/main">
  <authors>
    <author>Олеся Сафронова</author>
  </authors>
  <commentList>
    <comment ref="D6" authorId="0">
      <text>
        <r>
          <rPr>
            <b/>
            <sz val="9"/>
            <color indexed="81"/>
            <rFont val="Tahoma"/>
            <family val="2"/>
            <charset val="204"/>
          </rPr>
          <t>Код группы из стандарта номенклатур
Брать крайний уровень</t>
        </r>
      </text>
    </comment>
  </commentList>
</comments>
</file>

<file path=xl/sharedStrings.xml><?xml version="1.0" encoding="utf-8"?>
<sst xmlns="http://schemas.openxmlformats.org/spreadsheetml/2006/main" count="195" uniqueCount="155">
  <si>
    <t>Предмет закупки</t>
  </si>
  <si>
    <t>Примечание</t>
  </si>
  <si>
    <t>Сведения о поставщиках продукции</t>
  </si>
  <si>
    <t>наименование контрагента</t>
  </si>
  <si>
    <t>адрес места расположения</t>
  </si>
  <si>
    <t>контактная информация</t>
  </si>
  <si>
    <t>Назначенный 
срок поставки</t>
  </si>
  <si>
    <t>Базис поставки</t>
  </si>
  <si>
    <t>Направляющая форма</t>
  </si>
  <si>
    <t>Согласно техническому заданию</t>
  </si>
  <si>
    <t xml:space="preserve"> </t>
  </si>
  <si>
    <t>дата</t>
  </si>
  <si>
    <t xml:space="preserve">  </t>
  </si>
  <si>
    <t xml:space="preserve">поставка по месяцам </t>
  </si>
  <si>
    <t>согласно приложению</t>
  </si>
  <si>
    <t>Куклина А.Р.</t>
  </si>
  <si>
    <t>Биополимер ксантановый</t>
  </si>
  <si>
    <t>Полиакриламид</t>
  </si>
  <si>
    <t>Полиакрилат натрия</t>
  </si>
  <si>
    <t>Сода кальцинированная</t>
  </si>
  <si>
    <t>Сода каустическая</t>
  </si>
  <si>
    <t>Сульфированный асфальт</t>
  </si>
  <si>
    <t>Эмульгатор комплексный для РУО</t>
  </si>
  <si>
    <t>Органобентонит для РУО</t>
  </si>
  <si>
    <t>в стоимость товара должна быть включена стоимость доставки до склада Покупателя, тара должна быть пластиковой</t>
  </si>
  <si>
    <t>Кальций хлористый</t>
  </si>
  <si>
    <t>Бактерицид жидкий</t>
  </si>
  <si>
    <t>Бентонитовый глинопорошок</t>
  </si>
  <si>
    <t xml:space="preserve">Бикарбонат натрия </t>
  </si>
  <si>
    <t>Гидрофобизатор твердой фазы в РУО</t>
  </si>
  <si>
    <t>Гильсонит мелкодисперсный сухой (чёрный природный асфальт гильсонит)</t>
  </si>
  <si>
    <t>Гильсонитовая суспензия (дисперсия асфальта, гильсонита в полигликолях)</t>
  </si>
  <si>
    <t>ГКЖ-11Н (Гидрофобизирующая кремнийорганическая жидкость)</t>
  </si>
  <si>
    <t>Графит (сухая смазка)</t>
  </si>
  <si>
    <t>Детергент/противосальниковая добавка</t>
  </si>
  <si>
    <t>Добавка смазочная Глитал</t>
  </si>
  <si>
    <t>Известь гидратная (пушенка)</t>
  </si>
  <si>
    <t>Калий хлористый</t>
  </si>
  <si>
    <t>Карбонат кальция (МК5-10)</t>
  </si>
  <si>
    <t>Карбонат кальция (МК(50-60)</t>
  </si>
  <si>
    <t>Карбонат кальция (МК100)</t>
  </si>
  <si>
    <t>Карбонат кальция (МК160-400)</t>
  </si>
  <si>
    <t>Крахмал модифицированный для буровых растворов</t>
  </si>
  <si>
    <t>Органический ингибитор набухания глин (гликолевый)</t>
  </si>
  <si>
    <t>Органический ингибитор набухания глин (Аминного типа)</t>
  </si>
  <si>
    <t>Основа маслянная для РУО  КВ менее 4 сСт</t>
  </si>
  <si>
    <t>Основа маслянная для РУО КВ менее 3 сСт</t>
  </si>
  <si>
    <t>Пеногаситель жидкий</t>
  </si>
  <si>
    <t>Полианионная целлюлоза высоковязкая</t>
  </si>
  <si>
    <t>Полианионная целлюлоза низковязкая</t>
  </si>
  <si>
    <t>Понизитель фильтрации для РУО, полимерный</t>
  </si>
  <si>
    <t>Противоприхватная добавка для буровых растворов</t>
  </si>
  <si>
    <t>Реологический модификатор для РУО</t>
  </si>
  <si>
    <t>Смазывающая добавка для буровых растворов</t>
  </si>
  <si>
    <t>Эмульгатор первичный для эмульсии первого рода</t>
  </si>
  <si>
    <t>Жидкое стекло</t>
  </si>
  <si>
    <t xml:space="preserve">Микросферы </t>
  </si>
  <si>
    <t>№</t>
  </si>
  <si>
    <t>Наименование</t>
  </si>
  <si>
    <t>ТУ, требования</t>
  </si>
  <si>
    <t xml:space="preserve">ТУ 20.59-020-20034509-2021; ТУ 2458-008-14023401-2012 </t>
  </si>
  <si>
    <t>ПБМБ и ПБМА соответствующий стандарту ISO13500/API 13A спец. 13А, раздел 11</t>
  </si>
  <si>
    <t>ГОСТ 32802-2014; ГОСТ 2156-76</t>
  </si>
  <si>
    <t>ТУ 20.16.59-051-35944370-2022</t>
  </si>
  <si>
    <t>ТУ 20.59.59-006-20034509-2019</t>
  </si>
  <si>
    <t>ТУ 20.59.59-001-48874895-2022, ТУ 2458-072-14023401-2013 с изм 1-4, ТУ 08.99.10-015-22350887-2016</t>
  </si>
  <si>
    <t>ГОСТ 13950, ГОСТ 6247, ТУ 2458-006-14023401-2011, ТУ 2229-004-71012633-2009 с изм 1-3</t>
  </si>
  <si>
    <t xml:space="preserve">ГОСТ 5279-74 </t>
  </si>
  <si>
    <t xml:space="preserve">ТУ 20.59.42-004-35176959-2014, ТУ 20.14.71-018-20034509-2021 </t>
  </si>
  <si>
    <t>ТУ 2458-019-32957739-2010. Только "Полицелл".</t>
  </si>
  <si>
    <t xml:space="preserve">ГОСТ 7179-77, ТУ 23.52.10-560-05763441-20178 </t>
  </si>
  <si>
    <t>ГОСТ 4568-95 (первый или высший сорт)</t>
  </si>
  <si>
    <t>ГОСТ 450-77 с изм. 1,2,3 (первый или высший сорт)</t>
  </si>
  <si>
    <t xml:space="preserve">ТУ 08.11.20-003-00288283; ТУ 08.11.11-003-82101759-2017 </t>
  </si>
  <si>
    <t>ТУ 2458-026-14023401-2012; ТУ 9187-001-96457359-2014; кукурузный по ГОСТ 32159-2013 амилопектиновный.</t>
  </si>
  <si>
    <t>ТУ 20.59.59-011-20034509-2019; ТУ 20.59.42-007-48135117-2019; ТУ 20.59.59-046-35944370-2022; ТУ 2458-131-14023401-2016</t>
  </si>
  <si>
    <t>ТУ 20.59.59-003-35176959-2014; ТУ 2458-006-37021346-2014</t>
  </si>
  <si>
    <t xml:space="preserve">ТУ 20.59.59-032-30232334-2019 с изм №1; ТУ 2458-136-14023401-2016; </t>
  </si>
  <si>
    <t xml:space="preserve">ТУ 20.59.59-001-1765780-2017 с изм №1; ТУ 20.59.42-006-35176959-2014; ТУ 2458-039-14023401-2012; </t>
  </si>
  <si>
    <t xml:space="preserve">ТУ 2458-011-14023401-2012; ТУ 20.16.53-009-20034509-2019; </t>
  </si>
  <si>
    <t xml:space="preserve">ТУ 2458-010-14023401-2012; ТУ 2216-001-18511528-2013; </t>
  </si>
  <si>
    <t xml:space="preserve">ТУ 2458-005-14023401-2011 с изм 1-8; ТУ 20.16.59-001-37260664-2022; </t>
  </si>
  <si>
    <t xml:space="preserve">ТУ 20.59.59-028-30232334-2019 </t>
  </si>
  <si>
    <t xml:space="preserve">ТУ 4191-014-10526200-2009; ТУ 2458-043-14023401-2013; </t>
  </si>
  <si>
    <t>ТУ 20.59.59-050-22350887-2020; ТУ 20.59.59-051-35944370-2022; ТУ 2458-114-14023401-2015</t>
  </si>
  <si>
    <t xml:space="preserve">ТУ 2458-001-68242973-2011 с изм 1; ТУ 20.59.59-003-68242973-2019 1; ТУ 2458-023-14023401-2012; </t>
  </si>
  <si>
    <t>ГОСТ 5100-85</t>
  </si>
  <si>
    <t xml:space="preserve">СТО 00203312-017-2011 ГОСТ 2263-79, изм.1,2,3; </t>
  </si>
  <si>
    <t>ТУ 20.59.59-052-22350887-2020; ТУ 20.59.59-204-14023401-2018</t>
  </si>
  <si>
    <t>ГОСТ 13078-81</t>
  </si>
  <si>
    <t>ТУ 20.59.59-015-30232334-2017 с изм. №2</t>
  </si>
  <si>
    <t>ТУ 20.59.59-220-14023401-2018 (Антифрикционная добавка)</t>
  </si>
  <si>
    <r>
      <t>ТУ 20.16.59-002-46145133-2022; ТУ 2458-001-14023401-2008 (</t>
    </r>
    <r>
      <rPr>
        <b/>
        <sz val="12"/>
        <color rgb="FF000000"/>
        <rFont val="Times"/>
        <family val="1"/>
      </rPr>
      <t>Вязкость при низких скоростях сдвига, 1,5 об/мин, не менее 3000 сР</t>
    </r>
    <r>
      <rPr>
        <sz val="12"/>
        <color rgb="FF000000"/>
        <rFont val="Times"/>
        <family val="1"/>
      </rPr>
      <t>; )</t>
    </r>
  </si>
  <si>
    <r>
      <t>ТУ 2458-135-14023401-2016;  ТУ 20.59.59-048-35944370-2022; ТУ 20.59.59-029-30232334-2019 (</t>
    </r>
    <r>
      <rPr>
        <b/>
        <sz val="12"/>
        <color theme="1"/>
        <rFont val="Times"/>
        <family val="1"/>
      </rPr>
      <t>В комплексе с РУО по ТЗ</t>
    </r>
    <r>
      <rPr>
        <sz val="12"/>
        <color theme="1"/>
        <rFont val="Times"/>
        <family val="1"/>
      </rPr>
      <t xml:space="preserve">) </t>
    </r>
  </si>
  <si>
    <r>
      <t xml:space="preserve">ТУ 2458-134-14023401-2016 с изм 1-5; </t>
    </r>
    <r>
      <rPr>
        <b/>
        <sz val="12"/>
        <color theme="1"/>
        <rFont val="Times"/>
        <family val="1"/>
      </rPr>
      <t>(Кинематическая вязкость - не более 3,2, температура вспышки - не менее 90</t>
    </r>
    <r>
      <rPr>
        <sz val="12"/>
        <color theme="1"/>
        <rFont val="Times"/>
        <family val="1"/>
      </rPr>
      <t>). СТО 19.20.29-240-55035586-2018</t>
    </r>
  </si>
  <si>
    <r>
      <t>ТУ 2458-134-14023401-2016 с изм 1-5</t>
    </r>
    <r>
      <rPr>
        <b/>
        <sz val="12"/>
        <color theme="1"/>
        <rFont val="Times"/>
        <family val="1"/>
      </rPr>
      <t>; (Кинематическая вязкость - не более 2,8, температура вспышки - не менее 90</t>
    </r>
    <r>
      <rPr>
        <sz val="12"/>
        <color theme="1"/>
        <rFont val="Times"/>
        <family val="1"/>
      </rPr>
      <t>). СТО 19.20.29-240-55035586-2018</t>
    </r>
  </si>
  <si>
    <r>
      <t>ТУ 2458-005-14023401-2011 с изм 1-8; ТУ 20.16.59-001-37260664-2022; (</t>
    </r>
    <r>
      <rPr>
        <b/>
        <sz val="12"/>
        <color theme="1"/>
        <rFont val="Times"/>
        <family val="1"/>
      </rPr>
      <t>Эффективная вязкость не более 15 сПз</t>
    </r>
    <r>
      <rPr>
        <sz val="12"/>
        <color theme="1"/>
        <rFont val="Times"/>
        <family val="1"/>
      </rPr>
      <t>; )</t>
    </r>
  </si>
  <si>
    <t>Годовая потребность, тонн</t>
  </si>
  <si>
    <t>Годовая потребность
проект 
(Нягань), 
т.</t>
  </si>
  <si>
    <t>Вес единицы, кг</t>
  </si>
  <si>
    <t>Упаковка</t>
  </si>
  <si>
    <t>л/бочка.</t>
  </si>
  <si>
    <t>л/канистра</t>
  </si>
  <si>
    <t>кг/меш.</t>
  </si>
  <si>
    <t>Годовая потребность
проект
(Нижневартовск),
т</t>
  </si>
  <si>
    <t>Годовая потребность
проект
(Пурпе),
т</t>
  </si>
  <si>
    <t>Расчетное кол-во хим. реагентов. (Нефтеюганск
(РУО, РВО),
т</t>
  </si>
  <si>
    <t>Приложение №6, является неотъемлемой частью к договору.</t>
  </si>
  <si>
    <t>Требования:</t>
  </si>
  <si>
    <t>1.</t>
  </si>
  <si>
    <t>Химические реагенты для растворов на углеводородной основе, необходимо рассматривать,  из комплексных решений, согласно ТЗ ПАО "Роснефть" и ПАО "Газпромнефть". Предпочтение будет отдаваться поставщику с готовой откатанной рецептурой из предоставляемых материалов на тендере.</t>
  </si>
  <si>
    <t>Параметры РУО:  УВ/В - (70-80/30-20), плотность 1,10-1,20 г/см3, PV ≤40, ДНС -(13-35), СНС- (3-15/5-30), Ф- ≤2,5, ЭЛ/стаб -≥700</t>
  </si>
  <si>
    <t>2.</t>
  </si>
  <si>
    <t>Справочно, предоставить стоимость материалов, даже по позициям, где отсутствует потребность.</t>
  </si>
  <si>
    <t>3.</t>
  </si>
  <si>
    <t>Поставщик в праве на тендере, предложить свои ТУ с Паспортами/Сертификатами качества. Основной акцент при выборе контрагента Цена/Качество. Соответственно лучшее качество по приемлемой цене.</t>
  </si>
  <si>
    <t>4.</t>
  </si>
  <si>
    <t>На все химические реагенты, должны предоставляться контрольно разрешительная Документация, согласно требований ПАО "Роснефть" и ПАО "Газпромнефть". Нанесение на упаковке QR кода - с сылкой на весь перечень соответствующей оригинальной Документации приветствуется. С возможностью обновления производителем.</t>
  </si>
  <si>
    <t>5.</t>
  </si>
  <si>
    <t>Поставляемые материалы, не должны содержать ХОСиЧАС - по требованиям ПАО "Роснефть". "без ХОСиЧАС".</t>
  </si>
  <si>
    <t>6.</t>
  </si>
  <si>
    <t>Тары с жидкими материалами - не должны быть металлическими.</t>
  </si>
  <si>
    <t>7.</t>
  </si>
  <si>
    <t>Мешковая упаковка должна быть многослойной - бумажно-полиэтиленовой (защита от УФ лучей и осадков).</t>
  </si>
  <si>
    <t>8.</t>
  </si>
  <si>
    <t>Сроки годности поставляемых материалов: до 1 года - не позднее 3 месяцев с даты производства; до 2 лет - не позднее 5 месяцев с даты производства, на дату поставки материалов.</t>
  </si>
  <si>
    <t>9.</t>
  </si>
  <si>
    <t>Поставщик обязуется, в случае необходимости, производить ресертификацию - своими силами и за свой счёт, по письменному требованию Заказчика. Заказчик обязуется предоставить пробу с Актом отбора. Период ресертификации по ГОСТ.</t>
  </si>
  <si>
    <t>10.</t>
  </si>
  <si>
    <t xml:space="preserve">Заказчик имеет право произвести входной контроль поставленных материалов в аккредитованной  лаборатории. В случае выявления несоответствия качества материалов паспорту качества, Подрядчик обязуется своими силами и за свой счёт заменить всю Партию на соответствующую. </t>
  </si>
  <si>
    <t>11.</t>
  </si>
  <si>
    <t>За применённые на объектах - не качественные материалы имеет право, потребовать скидку в размере до 30%, от объема, использованного на объекте, подтвержденного АКТом с объекта.</t>
  </si>
  <si>
    <t>12.</t>
  </si>
  <si>
    <t>Годовая потребность является ориентировочной и может меняться в любу сторону. Составлена исходя из фактических договоров на текущий момент.</t>
  </si>
  <si>
    <r>
      <t>Соответствующий</t>
    </r>
    <r>
      <rPr>
        <u/>
        <sz val="12"/>
        <rFont val="Times New Roman"/>
        <family val="1"/>
        <charset val="204"/>
      </rPr>
      <t xml:space="preserve"> оригинальный </t>
    </r>
    <r>
      <rPr>
        <sz val="12"/>
        <rFont val="Times New Roman"/>
        <family val="1"/>
        <charset val="204"/>
      </rPr>
      <t>комплект разрешительной Документации:</t>
    </r>
  </si>
  <si>
    <t>1.       ХОС сделанный по методу  ГОСТ 52247-2004,а с 01.07.2022 нужно по методу МИ №2/7-3-2022 метод 1 или 2.</t>
  </si>
  <si>
    <t>2.       Паспорт безопасности ГОСТ 30333-2007</t>
  </si>
  <si>
    <t>3.       ТУ, ГОСТ</t>
  </si>
  <si>
    <t>4.       сертификат соответствия (ТЭКСЕРТ)</t>
  </si>
  <si>
    <t>5.       сертификат на применения</t>
  </si>
  <si>
    <t>6.       Паспорта качества в них должно быть сведение о ХОС и ЧАС</t>
  </si>
  <si>
    <t>7.       спецификация (инструкция на применению)</t>
  </si>
  <si>
    <t>8.       СГР (свидетельство государственной регистрации).</t>
  </si>
  <si>
    <t xml:space="preserve">9.      Акт входного контроля. </t>
  </si>
  <si>
    <t>Касательно кольматантов: Дополнительные требования РН-ЦЭПиТР:</t>
  </si>
  <si>
    <t>1.       Обязательно нужны данные по фракционному составу. Если их нет, то нужно сделать исследования и оформить отчет по форме ПАО «Роснефть».</t>
  </si>
  <si>
    <t>Вступит в силу с 2024 года.</t>
  </si>
  <si>
    <t>ХИМ-02 Приобретение промышленной химии   на 2024-2025г.</t>
  </si>
  <si>
    <t>автотранспорт АО "СНПХ" г.Нижневартовск НБ-2 БМТО пгт Излучинск,</t>
  </si>
  <si>
    <t>Автотранспорт  АО "СНПХ" 629840, РФ, ЯНАО, п. Пурпе, ул. Федеральная панель 1\2</t>
  </si>
  <si>
    <t>ЖД поставки  ООО "Транссервис" ЯНАО Губкинский зона промышленная каб 1 адрес доставки г.Пурпе жд тупик №19  Особые отметки для АО СНПХ</t>
  </si>
  <si>
    <t>Жд поставки ООО "Авто-Дом",  628183 Тюменская область, ХМАО, г.Нягань, База ПРР - ул. Сергинская 20 для АО "СНПХ"</t>
  </si>
  <si>
    <t>ЖД поставки ОО "Север Транс Сервис", 628386 РФ Тюменская обл., г.Пыть-Ях, Промзона Восточная ул. Волжская 24 для АО "СНПХ"</t>
  </si>
  <si>
    <t>Автотранспорт АО "СНПХ", 628195, Тюменская область, ХМАО-ЮГРА, Октябрьский р-н, Талинский лицензионный участок, Красноленинское нефтегазоконденсатное месторождение, 42-км а/д Нягань-Талинка</t>
  </si>
  <si>
    <t>Автотранспорт АО "СНПХ" 629601, Россия, Ханты-Мансийский АО,
г. Нефтеюганск, Промышленная зона Юго-Западная, д. 31, квартал 01, массив Промзона Юго-Западная на территории ООО «НДРСУ»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</si>
</sst>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\-0;;@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i/>
      <sz val="11"/>
      <color theme="1"/>
      <name val="Times New Roman"/>
      <family val="1"/>
      <charset val="204"/>
    </font>
    <font>
      <sz val="12"/>
      <name val="Times"/>
      <family val="1"/>
    </font>
    <font>
      <sz val="12"/>
      <color rgb="FF000000"/>
      <name val="Times"/>
      <family val="1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"/>
      <family val="1"/>
    </font>
    <font>
      <b/>
      <sz val="12"/>
      <color rgb="FF000000"/>
      <name val="Times"/>
      <family val="1"/>
    </font>
    <font>
      <b/>
      <sz val="12"/>
      <color theme="1"/>
      <name val="Times"/>
      <family val="1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44">
    <xf numFmtId="0" fontId="0" fillId="0" borderId="0" xfId="0"/>
    <xf numFmtId="0" fontId="4" fillId="0" borderId="0" xfId="0" applyFont="1"/>
    <xf numFmtId="0" fontId="0" fillId="3" borderId="0" xfId="0" applyFill="1" applyBorder="1" applyAlignment="1">
      <alignment wrapText="1"/>
    </xf>
    <xf numFmtId="0" fontId="8" fillId="3" borderId="0" xfId="0" applyFont="1" applyFill="1" applyBorder="1" applyAlignment="1">
      <alignment vertical="center" wrapText="1"/>
    </xf>
    <xf numFmtId="0" fontId="0" fillId="3" borderId="0" xfId="0" applyFill="1" applyAlignment="1">
      <alignment wrapText="1"/>
    </xf>
    <xf numFmtId="0" fontId="0" fillId="3" borderId="0" xfId="0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12" fillId="0" borderId="13" xfId="0" applyFont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164" fontId="10" fillId="3" borderId="15" xfId="0" applyNumberFormat="1" applyFont="1" applyFill="1" applyBorder="1" applyAlignment="1">
      <alignment vertical="center"/>
    </xf>
    <xf numFmtId="0" fontId="9" fillId="3" borderId="15" xfId="0" applyFont="1" applyFill="1" applyBorder="1" applyAlignment="1">
      <alignment vertical="center" wrapText="1"/>
    </xf>
    <xf numFmtId="164" fontId="10" fillId="0" borderId="15" xfId="0" applyNumberFormat="1" applyFont="1" applyFill="1" applyBorder="1" applyAlignment="1">
      <alignment vertical="center"/>
    </xf>
    <xf numFmtId="0" fontId="8" fillId="3" borderId="19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164" fontId="10" fillId="3" borderId="24" xfId="0" applyNumberFormat="1" applyFont="1" applyFill="1" applyBorder="1" applyAlignment="1">
      <alignment vertical="center" wrapText="1"/>
    </xf>
    <xf numFmtId="0" fontId="14" fillId="3" borderId="24" xfId="0" applyFont="1" applyFill="1" applyBorder="1" applyAlignment="1">
      <alignment horizontal="left" wrapText="1"/>
    </xf>
    <xf numFmtId="0" fontId="9" fillId="3" borderId="24" xfId="0" applyFont="1" applyFill="1" applyBorder="1" applyAlignment="1">
      <alignment vertical="center" wrapText="1"/>
    </xf>
    <xf numFmtId="164" fontId="10" fillId="0" borderId="24" xfId="0" applyNumberFormat="1" applyFont="1" applyFill="1" applyBorder="1" applyAlignment="1">
      <alignment vertical="center" wrapText="1"/>
    </xf>
    <xf numFmtId="0" fontId="14" fillId="3" borderId="24" xfId="0" applyFont="1" applyFill="1" applyBorder="1" applyAlignment="1">
      <alignment wrapText="1"/>
    </xf>
    <xf numFmtId="164" fontId="10" fillId="3" borderId="25" xfId="0" applyNumberFormat="1" applyFont="1" applyFill="1" applyBorder="1" applyAlignment="1">
      <alignment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wrapText="1"/>
    </xf>
    <xf numFmtId="0" fontId="11" fillId="3" borderId="15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164" fontId="10" fillId="3" borderId="28" xfId="0" applyNumberFormat="1" applyFont="1" applyFill="1" applyBorder="1" applyAlignment="1">
      <alignment vertical="center"/>
    </xf>
    <xf numFmtId="164" fontId="10" fillId="3" borderId="29" xfId="0" applyNumberFormat="1" applyFont="1" applyFill="1" applyBorder="1" applyAlignment="1">
      <alignment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left" vertical="center" indent="5"/>
    </xf>
    <xf numFmtId="0" fontId="17" fillId="0" borderId="0" xfId="0" applyFont="1" applyAlignment="1">
      <alignment horizontal="left" vertical="center" indent="5"/>
    </xf>
    <xf numFmtId="0" fontId="12" fillId="0" borderId="0" xfId="0" applyFont="1" applyAlignment="1">
      <alignment vertical="center"/>
    </xf>
    <xf numFmtId="0" fontId="8" fillId="3" borderId="23" xfId="0" applyFont="1" applyFill="1" applyBorder="1" applyAlignment="1">
      <alignment horizontal="center" vertical="center" wrapText="1"/>
    </xf>
    <xf numFmtId="164" fontId="10" fillId="3" borderId="29" xfId="0" applyNumberFormat="1" applyFont="1" applyFill="1" applyBorder="1" applyAlignment="1">
      <alignment vertical="center"/>
    </xf>
    <xf numFmtId="164" fontId="10" fillId="3" borderId="24" xfId="0" applyNumberFormat="1" applyFont="1" applyFill="1" applyBorder="1" applyAlignment="1">
      <alignment vertical="center"/>
    </xf>
    <xf numFmtId="164" fontId="10" fillId="3" borderId="25" xfId="0" applyNumberFormat="1" applyFont="1" applyFill="1" applyBorder="1" applyAlignment="1">
      <alignment vertical="center"/>
    </xf>
    <xf numFmtId="0" fontId="0" fillId="3" borderId="28" xfId="0" applyFill="1" applyBorder="1" applyAlignment="1">
      <alignment horizontal="center" wrapText="1"/>
    </xf>
    <xf numFmtId="0" fontId="0" fillId="3" borderId="18" xfId="0" applyFill="1" applyBorder="1" applyAlignment="1">
      <alignment horizontal="center" wrapText="1"/>
    </xf>
    <xf numFmtId="0" fontId="14" fillId="3" borderId="15" xfId="0" applyFont="1" applyFill="1" applyBorder="1" applyAlignment="1">
      <alignment horizontal="left" vertical="center"/>
    </xf>
    <xf numFmtId="0" fontId="14" fillId="3" borderId="15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1" xfId="1" applyBorder="1" applyAlignment="1" applyProtection="1">
      <alignment horizontal="center" vertical="center"/>
    </xf>
    <xf numFmtId="0" fontId="5" fillId="0" borderId="3" xfId="1" applyBorder="1" applyAlignment="1" applyProtection="1">
      <alignment horizontal="center" vertical="center"/>
    </xf>
    <xf numFmtId="0" fontId="5" fillId="0" borderId="6" xfId="1" applyBorder="1" applyAlignment="1" applyProtection="1">
      <alignment horizontal="center" vertical="center"/>
    </xf>
    <xf numFmtId="0" fontId="5" fillId="0" borderId="8" xfId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44"/>
  <sheetViews>
    <sheetView topLeftCell="A7" zoomScaleNormal="100" workbookViewId="0">
      <selection activeCell="D27" sqref="D27:J29"/>
    </sheetView>
  </sheetViews>
  <sheetFormatPr defaultRowHeight="15" x14ac:dyDescent="0.25"/>
  <cols>
    <col min="3" max="3" width="9.85546875" customWidth="1"/>
    <col min="5" max="5" width="13.7109375" customWidth="1"/>
    <col min="7" max="7" width="11.140625" customWidth="1"/>
    <col min="8" max="8" width="22" customWidth="1"/>
    <col min="9" max="9" width="18.7109375" customWidth="1"/>
    <col min="10" max="10" width="17.85546875" customWidth="1"/>
    <col min="11" max="11" width="30" customWidth="1"/>
  </cols>
  <sheetData>
    <row r="2" spans="1:11" ht="18.75" x14ac:dyDescent="0.3">
      <c r="A2" s="121" t="s">
        <v>8</v>
      </c>
      <c r="B2" s="121"/>
      <c r="C2" s="121"/>
      <c r="D2" s="121"/>
      <c r="E2" s="121"/>
      <c r="F2" s="121"/>
      <c r="G2" s="121"/>
      <c r="H2" s="121"/>
      <c r="I2" s="121"/>
      <c r="J2" s="121"/>
    </row>
    <row r="3" spans="1:11" ht="15.75" thickBot="1" x14ac:dyDescent="0.3"/>
    <row r="4" spans="1:11" x14ac:dyDescent="0.25">
      <c r="A4" s="122" t="s">
        <v>11</v>
      </c>
      <c r="B4" s="123"/>
      <c r="C4" s="124"/>
      <c r="D4" s="128">
        <v>45547</v>
      </c>
      <c r="E4" s="87"/>
      <c r="F4" s="87"/>
      <c r="G4" s="87"/>
      <c r="H4" s="87"/>
      <c r="I4" s="87"/>
      <c r="J4" s="88"/>
    </row>
    <row r="5" spans="1:11" ht="15.75" thickBot="1" x14ac:dyDescent="0.3">
      <c r="A5" s="125"/>
      <c r="B5" s="126"/>
      <c r="C5" s="127"/>
      <c r="D5" s="129"/>
      <c r="E5" s="130"/>
      <c r="F5" s="130"/>
      <c r="G5" s="130"/>
      <c r="H5" s="130"/>
      <c r="I5" s="130"/>
      <c r="J5" s="131"/>
    </row>
    <row r="6" spans="1:11" ht="18" customHeight="1" x14ac:dyDescent="0.25">
      <c r="A6" s="52" t="s">
        <v>0</v>
      </c>
      <c r="B6" s="53"/>
      <c r="C6" s="54"/>
      <c r="D6" s="86" t="s">
        <v>147</v>
      </c>
      <c r="E6" s="87"/>
      <c r="F6" s="87"/>
      <c r="G6" s="87"/>
      <c r="H6" s="87"/>
      <c r="I6" s="87"/>
      <c r="J6" s="88"/>
    </row>
    <row r="7" spans="1:11" ht="18" customHeight="1" thickBot="1" x14ac:dyDescent="0.3">
      <c r="A7" s="58"/>
      <c r="B7" s="59"/>
      <c r="C7" s="60"/>
      <c r="D7" s="129"/>
      <c r="E7" s="130"/>
      <c r="F7" s="130"/>
      <c r="G7" s="130"/>
      <c r="H7" s="130"/>
      <c r="I7" s="130"/>
      <c r="J7" s="131"/>
    </row>
    <row r="8" spans="1:11" x14ac:dyDescent="0.25">
      <c r="A8" s="77" t="s">
        <v>9</v>
      </c>
      <c r="B8" s="78"/>
      <c r="C8" s="79"/>
      <c r="D8" s="112" t="s">
        <v>14</v>
      </c>
      <c r="E8" s="113"/>
      <c r="F8" s="113"/>
      <c r="G8" s="113"/>
      <c r="H8" s="113"/>
      <c r="I8" s="113"/>
      <c r="J8" s="114"/>
    </row>
    <row r="9" spans="1:11" x14ac:dyDescent="0.25">
      <c r="A9" s="80"/>
      <c r="B9" s="81"/>
      <c r="C9" s="82"/>
      <c r="D9" s="115"/>
      <c r="E9" s="116"/>
      <c r="F9" s="116"/>
      <c r="G9" s="116"/>
      <c r="H9" s="116"/>
      <c r="I9" s="116"/>
      <c r="J9" s="117"/>
    </row>
    <row r="10" spans="1:11" x14ac:dyDescent="0.25">
      <c r="A10" s="80"/>
      <c r="B10" s="81"/>
      <c r="C10" s="82"/>
      <c r="D10" s="115"/>
      <c r="E10" s="116"/>
      <c r="F10" s="116"/>
      <c r="G10" s="116"/>
      <c r="H10" s="116"/>
      <c r="I10" s="116"/>
      <c r="J10" s="117"/>
    </row>
    <row r="11" spans="1:11" x14ac:dyDescent="0.25">
      <c r="A11" s="80"/>
      <c r="B11" s="81"/>
      <c r="C11" s="82"/>
      <c r="D11" s="115"/>
      <c r="E11" s="116"/>
      <c r="F11" s="116"/>
      <c r="G11" s="116"/>
      <c r="H11" s="116"/>
      <c r="I11" s="116"/>
      <c r="J11" s="117"/>
    </row>
    <row r="12" spans="1:11" x14ac:dyDescent="0.25">
      <c r="A12" s="80"/>
      <c r="B12" s="81"/>
      <c r="C12" s="82"/>
      <c r="D12" s="115"/>
      <c r="E12" s="116"/>
      <c r="F12" s="116"/>
      <c r="G12" s="116"/>
      <c r="H12" s="116"/>
      <c r="I12" s="116"/>
      <c r="J12" s="117"/>
      <c r="K12" t="s">
        <v>12</v>
      </c>
    </row>
    <row r="13" spans="1:11" x14ac:dyDescent="0.25">
      <c r="A13" s="80"/>
      <c r="B13" s="81"/>
      <c r="C13" s="82"/>
      <c r="D13" s="115"/>
      <c r="E13" s="116"/>
      <c r="F13" s="116"/>
      <c r="G13" s="116"/>
      <c r="H13" s="116"/>
      <c r="I13" s="116"/>
      <c r="J13" s="117"/>
    </row>
    <row r="14" spans="1:11" x14ac:dyDescent="0.25">
      <c r="A14" s="80"/>
      <c r="B14" s="81"/>
      <c r="C14" s="82"/>
      <c r="D14" s="115"/>
      <c r="E14" s="116"/>
      <c r="F14" s="116"/>
      <c r="G14" s="116"/>
      <c r="H14" s="116"/>
      <c r="I14" s="116"/>
      <c r="J14" s="117"/>
    </row>
    <row r="15" spans="1:11" ht="82.5" customHeight="1" thickBot="1" x14ac:dyDescent="0.3">
      <c r="A15" s="83"/>
      <c r="B15" s="84"/>
      <c r="C15" s="85"/>
      <c r="D15" s="118"/>
      <c r="E15" s="119"/>
      <c r="F15" s="119"/>
      <c r="G15" s="119"/>
      <c r="H15" s="119"/>
      <c r="I15" s="119"/>
      <c r="J15" s="120"/>
    </row>
    <row r="16" spans="1:11" ht="16.5" customHeight="1" thickBot="1" x14ac:dyDescent="0.3">
      <c r="A16" s="70"/>
      <c r="B16" s="74"/>
      <c r="C16" s="74"/>
      <c r="D16" s="132"/>
      <c r="E16" s="132"/>
      <c r="F16" s="132"/>
      <c r="G16" s="132"/>
      <c r="H16" s="132"/>
      <c r="I16" s="132"/>
      <c r="J16" s="132"/>
    </row>
    <row r="17" spans="1:10" ht="15" customHeight="1" x14ac:dyDescent="0.25">
      <c r="A17" s="77" t="s">
        <v>2</v>
      </c>
      <c r="B17" s="78"/>
      <c r="C17" s="79"/>
      <c r="D17" s="100" t="s">
        <v>3</v>
      </c>
      <c r="E17" s="133"/>
      <c r="F17" s="136" t="s">
        <v>4</v>
      </c>
      <c r="G17" s="137"/>
      <c r="H17" s="138"/>
      <c r="I17" s="100" t="s">
        <v>5</v>
      </c>
      <c r="J17" s="101"/>
    </row>
    <row r="18" spans="1:10" ht="13.5" customHeight="1" thickBot="1" x14ac:dyDescent="0.3">
      <c r="A18" s="80"/>
      <c r="B18" s="81"/>
      <c r="C18" s="82"/>
      <c r="D18" s="134"/>
      <c r="E18" s="135"/>
      <c r="F18" s="139"/>
      <c r="G18" s="140"/>
      <c r="H18" s="141"/>
      <c r="I18" s="102"/>
      <c r="J18" s="103"/>
    </row>
    <row r="19" spans="1:10" ht="18" hidden="1" customHeight="1" thickBot="1" x14ac:dyDescent="0.3">
      <c r="A19" s="80"/>
      <c r="B19" s="81"/>
      <c r="C19" s="82"/>
      <c r="D19" s="70"/>
      <c r="E19" s="71"/>
      <c r="F19" s="70"/>
      <c r="G19" s="74"/>
      <c r="H19" s="71"/>
      <c r="I19" s="104"/>
      <c r="J19" s="105"/>
    </row>
    <row r="20" spans="1:10" ht="18" hidden="1" customHeight="1" thickBot="1" x14ac:dyDescent="0.3">
      <c r="A20" s="80"/>
      <c r="B20" s="81"/>
      <c r="C20" s="82"/>
      <c r="D20" s="72"/>
      <c r="E20" s="73"/>
      <c r="F20" s="72"/>
      <c r="G20" s="75"/>
      <c r="H20" s="73"/>
      <c r="I20" s="106"/>
      <c r="J20" s="107"/>
    </row>
    <row r="21" spans="1:10" ht="18" customHeight="1" x14ac:dyDescent="0.25">
      <c r="A21" s="80"/>
      <c r="B21" s="81"/>
      <c r="C21" s="82"/>
      <c r="D21" s="70"/>
      <c r="E21" s="71"/>
      <c r="F21" s="70"/>
      <c r="G21" s="74"/>
      <c r="H21" s="71"/>
      <c r="I21" s="108"/>
      <c r="J21" s="109"/>
    </row>
    <row r="22" spans="1:10" ht="30" customHeight="1" thickBot="1" x14ac:dyDescent="0.3">
      <c r="A22" s="80"/>
      <c r="B22" s="81"/>
      <c r="C22" s="82"/>
      <c r="D22" s="72"/>
      <c r="E22" s="73"/>
      <c r="F22" s="72"/>
      <c r="G22" s="75"/>
      <c r="H22" s="73"/>
      <c r="I22" s="110"/>
      <c r="J22" s="111"/>
    </row>
    <row r="23" spans="1:10" ht="18" customHeight="1" x14ac:dyDescent="0.25">
      <c r="A23" s="80"/>
      <c r="B23" s="81"/>
      <c r="C23" s="82"/>
      <c r="D23" s="70"/>
      <c r="E23" s="71"/>
      <c r="F23" s="70"/>
      <c r="G23" s="74"/>
      <c r="H23" s="71"/>
      <c r="I23" s="76"/>
      <c r="J23" s="71"/>
    </row>
    <row r="24" spans="1:10" ht="15.75" thickBot="1" x14ac:dyDescent="0.3">
      <c r="A24" s="80"/>
      <c r="B24" s="81"/>
      <c r="C24" s="82"/>
      <c r="D24" s="72"/>
      <c r="E24" s="73"/>
      <c r="F24" s="72"/>
      <c r="G24" s="75"/>
      <c r="H24" s="73"/>
      <c r="I24" s="72"/>
      <c r="J24" s="73"/>
    </row>
    <row r="25" spans="1:10" ht="18" customHeight="1" x14ac:dyDescent="0.25">
      <c r="A25" s="80"/>
      <c r="B25" s="81"/>
      <c r="C25" s="82"/>
      <c r="D25" s="70"/>
      <c r="E25" s="71"/>
      <c r="F25" s="70"/>
      <c r="G25" s="74"/>
      <c r="H25" s="71"/>
      <c r="I25" s="76"/>
      <c r="J25" s="71"/>
    </row>
    <row r="26" spans="1:10" ht="15.75" thickBot="1" x14ac:dyDescent="0.3">
      <c r="A26" s="83"/>
      <c r="B26" s="84"/>
      <c r="C26" s="85"/>
      <c r="D26" s="72"/>
      <c r="E26" s="73"/>
      <c r="F26" s="72"/>
      <c r="G26" s="75"/>
      <c r="H26" s="73"/>
      <c r="I26" s="72"/>
      <c r="J26" s="73"/>
    </row>
    <row r="27" spans="1:10" x14ac:dyDescent="0.25">
      <c r="A27" s="77" t="s">
        <v>6</v>
      </c>
      <c r="B27" s="78"/>
      <c r="C27" s="79"/>
      <c r="D27" s="86" t="s">
        <v>13</v>
      </c>
      <c r="E27" s="87"/>
      <c r="F27" s="87"/>
      <c r="G27" s="87"/>
      <c r="H27" s="87"/>
      <c r="I27" s="87"/>
      <c r="J27" s="88"/>
    </row>
    <row r="28" spans="1:10" x14ac:dyDescent="0.25">
      <c r="A28" s="80"/>
      <c r="B28" s="81"/>
      <c r="C28" s="82"/>
      <c r="D28" s="89"/>
      <c r="E28" s="90"/>
      <c r="F28" s="90"/>
      <c r="G28" s="90"/>
      <c r="H28" s="90"/>
      <c r="I28" s="90"/>
      <c r="J28" s="91"/>
    </row>
    <row r="29" spans="1:10" ht="15.75" thickBot="1" x14ac:dyDescent="0.3">
      <c r="A29" s="83"/>
      <c r="B29" s="84"/>
      <c r="C29" s="85"/>
      <c r="D29" s="89"/>
      <c r="E29" s="90"/>
      <c r="F29" s="90"/>
      <c r="G29" s="90"/>
      <c r="H29" s="90"/>
      <c r="I29" s="90"/>
      <c r="J29" s="91"/>
    </row>
    <row r="30" spans="1:10" x14ac:dyDescent="0.25">
      <c r="A30" s="52" t="s">
        <v>7</v>
      </c>
      <c r="B30" s="53"/>
      <c r="C30" s="53"/>
      <c r="D30" s="92" t="s">
        <v>149</v>
      </c>
      <c r="E30" s="93"/>
      <c r="F30" s="93"/>
      <c r="G30" s="93"/>
      <c r="H30" s="93"/>
      <c r="I30" s="93"/>
      <c r="J30" s="94"/>
    </row>
    <row r="31" spans="1:10" ht="30.75" customHeight="1" thickBot="1" x14ac:dyDescent="0.3">
      <c r="A31" s="55"/>
      <c r="B31" s="56"/>
      <c r="C31" s="56"/>
      <c r="D31" s="97" t="s">
        <v>150</v>
      </c>
      <c r="E31" s="98"/>
      <c r="F31" s="98"/>
      <c r="G31" s="98"/>
      <c r="H31" s="98"/>
      <c r="I31" s="98"/>
      <c r="J31" s="99"/>
    </row>
    <row r="32" spans="1:10" ht="44.25" customHeight="1" x14ac:dyDescent="0.25">
      <c r="A32" s="55"/>
      <c r="B32" s="56"/>
      <c r="C32" s="56"/>
      <c r="D32" s="96" t="s">
        <v>153</v>
      </c>
      <c r="E32" s="96"/>
      <c r="F32" s="96"/>
      <c r="G32" s="96"/>
      <c r="H32" s="96"/>
      <c r="I32" s="96"/>
      <c r="J32" s="96"/>
    </row>
    <row r="33" spans="1:17" ht="28.5" customHeight="1" x14ac:dyDescent="0.25">
      <c r="A33" s="55"/>
      <c r="B33" s="56"/>
      <c r="C33" s="56"/>
      <c r="D33" s="95" t="s">
        <v>151</v>
      </c>
      <c r="E33" s="95"/>
      <c r="F33" s="95"/>
      <c r="G33" s="95"/>
      <c r="H33" s="95"/>
      <c r="I33" s="95"/>
      <c r="J33" s="95"/>
    </row>
    <row r="34" spans="1:17" ht="52.5" customHeight="1" x14ac:dyDescent="0.25">
      <c r="A34" s="55"/>
      <c r="B34" s="56"/>
      <c r="C34" s="56"/>
      <c r="D34" s="96" t="s">
        <v>154</v>
      </c>
      <c r="E34" s="96"/>
      <c r="F34" s="96"/>
      <c r="G34" s="96"/>
      <c r="H34" s="96"/>
      <c r="I34" s="96"/>
      <c r="J34" s="96"/>
    </row>
    <row r="35" spans="1:17" x14ac:dyDescent="0.25">
      <c r="A35" s="55"/>
      <c r="B35" s="56"/>
      <c r="C35" s="56"/>
      <c r="D35" s="96" t="s">
        <v>152</v>
      </c>
      <c r="E35" s="96"/>
      <c r="F35" s="96"/>
      <c r="G35" s="96"/>
      <c r="H35" s="96"/>
      <c r="I35" s="96"/>
      <c r="J35" s="96"/>
    </row>
    <row r="36" spans="1:17" ht="15.75" thickBot="1" x14ac:dyDescent="0.3">
      <c r="A36" s="55"/>
      <c r="B36" s="56"/>
      <c r="C36" s="56"/>
      <c r="D36" s="96" t="s">
        <v>148</v>
      </c>
      <c r="E36" s="96"/>
      <c r="F36" s="96"/>
      <c r="G36" s="96"/>
      <c r="H36" s="96"/>
      <c r="I36" s="96"/>
      <c r="J36" s="96"/>
    </row>
    <row r="37" spans="1:17" x14ac:dyDescent="0.25">
      <c r="A37" s="52" t="s">
        <v>1</v>
      </c>
      <c r="B37" s="53"/>
      <c r="C37" s="54"/>
      <c r="D37" s="61" t="s">
        <v>24</v>
      </c>
      <c r="E37" s="62"/>
      <c r="F37" s="62"/>
      <c r="G37" s="62"/>
      <c r="H37" s="62"/>
      <c r="I37" s="62"/>
      <c r="J37" s="63"/>
    </row>
    <row r="38" spans="1:17" x14ac:dyDescent="0.25">
      <c r="A38" s="55"/>
      <c r="B38" s="56"/>
      <c r="C38" s="57"/>
      <c r="D38" s="64"/>
      <c r="E38" s="65"/>
      <c r="F38" s="65"/>
      <c r="G38" s="65"/>
      <c r="H38" s="65"/>
      <c r="I38" s="65"/>
      <c r="J38" s="66"/>
    </row>
    <row r="39" spans="1:17" x14ac:dyDescent="0.25">
      <c r="A39" s="55"/>
      <c r="B39" s="56"/>
      <c r="C39" s="57"/>
      <c r="D39" s="64"/>
      <c r="E39" s="65"/>
      <c r="F39" s="65"/>
      <c r="G39" s="65"/>
      <c r="H39" s="65"/>
      <c r="I39" s="65"/>
      <c r="J39" s="66"/>
    </row>
    <row r="40" spans="1:17" ht="15.75" thickBot="1" x14ac:dyDescent="0.3">
      <c r="A40" s="58"/>
      <c r="B40" s="59"/>
      <c r="C40" s="60"/>
      <c r="D40" s="67"/>
      <c r="E40" s="68"/>
      <c r="F40" s="68"/>
      <c r="G40" s="68"/>
      <c r="H40" s="68"/>
      <c r="I40" s="68"/>
      <c r="J40" s="69"/>
    </row>
    <row r="41" spans="1:17" x14ac:dyDescent="0.25">
      <c r="Q41" t="s">
        <v>10</v>
      </c>
    </row>
    <row r="44" spans="1:17" ht="18.75" x14ac:dyDescent="0.3">
      <c r="I44" s="1" t="s">
        <v>15</v>
      </c>
    </row>
  </sheetData>
  <mergeCells count="36">
    <mergeCell ref="D23:E24"/>
    <mergeCell ref="F23:H24"/>
    <mergeCell ref="I23:J24"/>
    <mergeCell ref="A16:J16"/>
    <mergeCell ref="A17:C26"/>
    <mergeCell ref="D17:E18"/>
    <mergeCell ref="F17:H18"/>
    <mergeCell ref="A8:C15"/>
    <mergeCell ref="D8:J15"/>
    <mergeCell ref="A2:J2"/>
    <mergeCell ref="A4:C5"/>
    <mergeCell ref="D4:J5"/>
    <mergeCell ref="A6:C7"/>
    <mergeCell ref="D6:J7"/>
    <mergeCell ref="I17:J18"/>
    <mergeCell ref="D19:E20"/>
    <mergeCell ref="F19:H20"/>
    <mergeCell ref="I19:J20"/>
    <mergeCell ref="D21:E22"/>
    <mergeCell ref="F21:H22"/>
    <mergeCell ref="I21:J22"/>
    <mergeCell ref="A37:C40"/>
    <mergeCell ref="D37:J40"/>
    <mergeCell ref="D25:E26"/>
    <mergeCell ref="F25:H26"/>
    <mergeCell ref="I25:J26"/>
    <mergeCell ref="A27:C29"/>
    <mergeCell ref="D27:J29"/>
    <mergeCell ref="D30:J30"/>
    <mergeCell ref="D33:J33"/>
    <mergeCell ref="D34:J34"/>
    <mergeCell ref="D36:J36"/>
    <mergeCell ref="D31:J31"/>
    <mergeCell ref="D35:J35"/>
    <mergeCell ref="D32:J32"/>
    <mergeCell ref="A30:C36"/>
  </mergeCells>
  <pageMargins left="0.23622047244094491" right="0.23622047244094491" top="0.74803149606299213" bottom="0.74803149606299213" header="0.31496062992125984" footer="0.31496062992125984"/>
  <pageSetup paperSize="9" scale="7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4"/>
  <sheetViews>
    <sheetView tabSelected="1" view="pageBreakPreview" topLeftCell="A10" zoomScale="70" zoomScaleNormal="100" zoomScaleSheetLayoutView="70" workbookViewId="0">
      <selection activeCell="E14" sqref="E14"/>
    </sheetView>
  </sheetViews>
  <sheetFormatPr defaultRowHeight="15" x14ac:dyDescent="0.25"/>
  <cols>
    <col min="1" max="1" width="9.140625" style="4"/>
    <col min="2" max="2" width="56.5703125" style="4" customWidth="1"/>
    <col min="3" max="3" width="91" style="6" customWidth="1"/>
    <col min="4" max="4" width="13.42578125" style="4" customWidth="1"/>
    <col min="5" max="5" width="17" style="4" customWidth="1"/>
    <col min="6" max="6" width="19.85546875" style="4" customWidth="1"/>
    <col min="7" max="10" width="16.140625" style="4" customWidth="1"/>
    <col min="13" max="16384" width="9.140625" style="4"/>
  </cols>
  <sheetData>
    <row r="1" spans="1:10" ht="15.75" thickBot="1" x14ac:dyDescent="0.3">
      <c r="A1" s="2"/>
      <c r="B1" s="3"/>
      <c r="C1" s="5"/>
      <c r="F1" s="2"/>
      <c r="G1" s="2"/>
      <c r="H1" s="2"/>
      <c r="I1" s="2"/>
      <c r="J1" s="2"/>
    </row>
    <row r="2" spans="1:10" ht="83.25" customHeight="1" thickBot="1" x14ac:dyDescent="0.3">
      <c r="A2" s="7" t="s">
        <v>57</v>
      </c>
      <c r="B2" s="7" t="s">
        <v>58</v>
      </c>
      <c r="C2" s="15" t="s">
        <v>59</v>
      </c>
      <c r="D2" s="44" t="s">
        <v>100</v>
      </c>
      <c r="E2" s="35" t="s">
        <v>99</v>
      </c>
      <c r="F2" s="35" t="s">
        <v>97</v>
      </c>
      <c r="G2" s="35" t="s">
        <v>98</v>
      </c>
      <c r="H2" s="13" t="s">
        <v>104</v>
      </c>
      <c r="I2" s="35" t="s">
        <v>105</v>
      </c>
      <c r="J2" s="12" t="s">
        <v>106</v>
      </c>
    </row>
    <row r="3" spans="1:10" ht="15.75" x14ac:dyDescent="0.25">
      <c r="A3" s="29">
        <v>1</v>
      </c>
      <c r="B3" s="30" t="s">
        <v>26</v>
      </c>
      <c r="C3" s="31" t="s">
        <v>60</v>
      </c>
      <c r="D3" s="45" t="s">
        <v>102</v>
      </c>
      <c r="E3" s="48">
        <v>30</v>
      </c>
      <c r="F3" s="32">
        <v>46</v>
      </c>
      <c r="G3" s="32">
        <v>15</v>
      </c>
      <c r="H3" s="33">
        <v>22</v>
      </c>
      <c r="I3" s="32">
        <v>5</v>
      </c>
      <c r="J3" s="34">
        <v>4</v>
      </c>
    </row>
    <row r="4" spans="1:10" ht="15.75" x14ac:dyDescent="0.25">
      <c r="A4" s="8">
        <f>A3+1</f>
        <v>2</v>
      </c>
      <c r="B4" s="50" t="s">
        <v>27</v>
      </c>
      <c r="C4" s="17" t="s">
        <v>61</v>
      </c>
      <c r="D4" s="46" t="s">
        <v>103</v>
      </c>
      <c r="E4" s="23">
        <v>1000</v>
      </c>
      <c r="F4" s="22">
        <v>24</v>
      </c>
      <c r="G4" s="22">
        <v>0</v>
      </c>
      <c r="H4" s="14">
        <v>24</v>
      </c>
      <c r="I4" s="22">
        <v>0</v>
      </c>
      <c r="J4" s="26">
        <v>0</v>
      </c>
    </row>
    <row r="5" spans="1:10" ht="15.75" x14ac:dyDescent="0.25">
      <c r="A5" s="8">
        <f t="shared" ref="A5:A42" si="0">A4+1</f>
        <v>3</v>
      </c>
      <c r="B5" s="9" t="s">
        <v>28</v>
      </c>
      <c r="C5" s="16" t="s">
        <v>62</v>
      </c>
      <c r="D5" s="46" t="s">
        <v>103</v>
      </c>
      <c r="E5" s="23">
        <v>25</v>
      </c>
      <c r="F5" s="22">
        <v>24</v>
      </c>
      <c r="G5" s="22">
        <v>4</v>
      </c>
      <c r="H5" s="14">
        <v>6</v>
      </c>
      <c r="I5" s="22">
        <v>9</v>
      </c>
      <c r="J5" s="26">
        <v>5</v>
      </c>
    </row>
    <row r="6" spans="1:10" ht="31.5" x14ac:dyDescent="0.25">
      <c r="A6" s="8">
        <f t="shared" si="0"/>
        <v>4</v>
      </c>
      <c r="B6" s="9" t="s">
        <v>16</v>
      </c>
      <c r="C6" s="16" t="s">
        <v>92</v>
      </c>
      <c r="D6" s="46" t="s">
        <v>103</v>
      </c>
      <c r="E6" s="23">
        <v>25</v>
      </c>
      <c r="F6" s="22">
        <v>247</v>
      </c>
      <c r="G6" s="22">
        <v>75</v>
      </c>
      <c r="H6" s="14">
        <v>127</v>
      </c>
      <c r="I6" s="22">
        <v>25</v>
      </c>
      <c r="J6" s="26">
        <v>20</v>
      </c>
    </row>
    <row r="7" spans="1:10" ht="31.5" x14ac:dyDescent="0.25">
      <c r="A7" s="8">
        <f t="shared" si="0"/>
        <v>5</v>
      </c>
      <c r="B7" s="50" t="s">
        <v>29</v>
      </c>
      <c r="C7" s="17" t="s">
        <v>93</v>
      </c>
      <c r="D7" s="46" t="s">
        <v>101</v>
      </c>
      <c r="E7" s="23">
        <v>200</v>
      </c>
      <c r="F7" s="22">
        <v>18</v>
      </c>
      <c r="G7" s="22">
        <v>0</v>
      </c>
      <c r="H7" s="14">
        <v>0</v>
      </c>
      <c r="I7" s="22">
        <v>15</v>
      </c>
      <c r="J7" s="26">
        <v>3</v>
      </c>
    </row>
    <row r="8" spans="1:10" ht="31.5" x14ac:dyDescent="0.25">
      <c r="A8" s="8">
        <f t="shared" si="0"/>
        <v>6</v>
      </c>
      <c r="B8" s="10" t="s">
        <v>30</v>
      </c>
      <c r="C8" s="18" t="s">
        <v>63</v>
      </c>
      <c r="D8" s="46" t="s">
        <v>103</v>
      </c>
      <c r="E8" s="23">
        <v>25</v>
      </c>
      <c r="F8" s="22">
        <v>99</v>
      </c>
      <c r="G8" s="22">
        <v>0</v>
      </c>
      <c r="H8" s="14">
        <v>0</v>
      </c>
      <c r="I8" s="22">
        <v>87</v>
      </c>
      <c r="J8" s="26">
        <v>12</v>
      </c>
    </row>
    <row r="9" spans="1:10" ht="15.75" x14ac:dyDescent="0.25">
      <c r="A9" s="8">
        <f t="shared" si="0"/>
        <v>7</v>
      </c>
      <c r="B9" s="11" t="s">
        <v>31</v>
      </c>
      <c r="C9" s="19" t="s">
        <v>64</v>
      </c>
      <c r="D9" s="46" t="s">
        <v>101</v>
      </c>
      <c r="E9" s="23">
        <v>200</v>
      </c>
      <c r="F9" s="22">
        <v>100</v>
      </c>
      <c r="G9" s="22">
        <v>100</v>
      </c>
      <c r="H9" s="14">
        <v>0</v>
      </c>
      <c r="I9" s="22">
        <v>0</v>
      </c>
      <c r="J9" s="26">
        <v>0</v>
      </c>
    </row>
    <row r="10" spans="1:10" ht="31.5" x14ac:dyDescent="0.25">
      <c r="A10" s="8">
        <f t="shared" si="0"/>
        <v>8</v>
      </c>
      <c r="B10" s="51" t="s">
        <v>32</v>
      </c>
      <c r="C10" s="20" t="s">
        <v>66</v>
      </c>
      <c r="D10" s="46" t="s">
        <v>101</v>
      </c>
      <c r="E10" s="23">
        <v>200</v>
      </c>
      <c r="F10" s="22">
        <v>201</v>
      </c>
      <c r="G10" s="22">
        <v>100</v>
      </c>
      <c r="H10" s="14">
        <v>85</v>
      </c>
      <c r="I10" s="22">
        <v>16</v>
      </c>
      <c r="J10" s="26">
        <v>0</v>
      </c>
    </row>
    <row r="11" spans="1:10" ht="15.75" x14ac:dyDescent="0.25">
      <c r="A11" s="8">
        <f t="shared" si="0"/>
        <v>9</v>
      </c>
      <c r="B11" s="50" t="s">
        <v>33</v>
      </c>
      <c r="C11" s="17" t="s">
        <v>67</v>
      </c>
      <c r="D11" s="46" t="s">
        <v>103</v>
      </c>
      <c r="E11" s="23">
        <v>25</v>
      </c>
      <c r="F11" s="22">
        <v>183</v>
      </c>
      <c r="G11" s="22">
        <v>70</v>
      </c>
      <c r="H11" s="14">
        <v>65</v>
      </c>
      <c r="I11" s="22">
        <v>28</v>
      </c>
      <c r="J11" s="26">
        <v>20</v>
      </c>
    </row>
    <row r="12" spans="1:10" ht="15.75" x14ac:dyDescent="0.25">
      <c r="A12" s="8">
        <f t="shared" si="0"/>
        <v>10</v>
      </c>
      <c r="B12" s="50" t="s">
        <v>34</v>
      </c>
      <c r="C12" s="17" t="s">
        <v>68</v>
      </c>
      <c r="D12" s="46" t="s">
        <v>101</v>
      </c>
      <c r="E12" s="23">
        <v>200</v>
      </c>
      <c r="F12" s="22">
        <v>40</v>
      </c>
      <c r="G12" s="22">
        <v>35</v>
      </c>
      <c r="H12" s="14">
        <v>5</v>
      </c>
      <c r="I12" s="22">
        <v>0</v>
      </c>
      <c r="J12" s="26">
        <v>0</v>
      </c>
    </row>
    <row r="13" spans="1:10" ht="15.75" x14ac:dyDescent="0.25">
      <c r="A13" s="8">
        <f t="shared" si="0"/>
        <v>11</v>
      </c>
      <c r="B13" s="9" t="s">
        <v>35</v>
      </c>
      <c r="C13" s="16" t="s">
        <v>69</v>
      </c>
      <c r="D13" s="46" t="s">
        <v>101</v>
      </c>
      <c r="E13" s="23">
        <v>200</v>
      </c>
      <c r="F13" s="22">
        <v>302</v>
      </c>
      <c r="G13" s="22">
        <v>100</v>
      </c>
      <c r="H13" s="14">
        <v>90</v>
      </c>
      <c r="I13" s="22">
        <v>32</v>
      </c>
      <c r="J13" s="26">
        <v>80</v>
      </c>
    </row>
    <row r="14" spans="1:10" ht="15.75" x14ac:dyDescent="0.25">
      <c r="A14" s="8">
        <f t="shared" si="0"/>
        <v>12</v>
      </c>
      <c r="B14" s="9" t="s">
        <v>55</v>
      </c>
      <c r="C14" s="16" t="s">
        <v>89</v>
      </c>
      <c r="D14" s="46" t="s">
        <v>101</v>
      </c>
      <c r="E14" s="23">
        <v>200</v>
      </c>
      <c r="F14" s="22">
        <v>42</v>
      </c>
      <c r="G14" s="22">
        <v>30</v>
      </c>
      <c r="H14" s="14">
        <v>2</v>
      </c>
      <c r="I14" s="22">
        <v>10</v>
      </c>
      <c r="J14" s="26">
        <v>0</v>
      </c>
    </row>
    <row r="15" spans="1:10" ht="15.75" x14ac:dyDescent="0.25">
      <c r="A15" s="8">
        <f t="shared" si="0"/>
        <v>13</v>
      </c>
      <c r="B15" s="51" t="s">
        <v>36</v>
      </c>
      <c r="C15" s="20" t="s">
        <v>70</v>
      </c>
      <c r="D15" s="46" t="s">
        <v>103</v>
      </c>
      <c r="E15" s="23">
        <v>25</v>
      </c>
      <c r="F15" s="24">
        <v>323</v>
      </c>
      <c r="G15" s="22">
        <v>35</v>
      </c>
      <c r="H15" s="14">
        <v>12</v>
      </c>
      <c r="I15" s="22">
        <v>216</v>
      </c>
      <c r="J15" s="26">
        <v>60</v>
      </c>
    </row>
    <row r="16" spans="1:10" ht="15.75" x14ac:dyDescent="0.25">
      <c r="A16" s="8">
        <f t="shared" si="0"/>
        <v>14</v>
      </c>
      <c r="B16" s="9" t="s">
        <v>37</v>
      </c>
      <c r="C16" s="16" t="s">
        <v>71</v>
      </c>
      <c r="D16" s="46" t="s">
        <v>103</v>
      </c>
      <c r="E16" s="23">
        <v>1000</v>
      </c>
      <c r="F16" s="22">
        <v>4772</v>
      </c>
      <c r="G16" s="22">
        <v>1200</v>
      </c>
      <c r="H16" s="14">
        <v>2172</v>
      </c>
      <c r="I16" s="22">
        <v>980</v>
      </c>
      <c r="J16" s="26">
        <v>420</v>
      </c>
    </row>
    <row r="17" spans="1:10" ht="15.75" x14ac:dyDescent="0.25">
      <c r="A17" s="8">
        <f t="shared" si="0"/>
        <v>15</v>
      </c>
      <c r="B17" s="50" t="s">
        <v>25</v>
      </c>
      <c r="C17" s="17" t="s">
        <v>72</v>
      </c>
      <c r="D17" s="46" t="s">
        <v>103</v>
      </c>
      <c r="E17" s="23">
        <v>1000</v>
      </c>
      <c r="F17" s="22">
        <v>568</v>
      </c>
      <c r="G17" s="22">
        <v>0</v>
      </c>
      <c r="H17" s="14">
        <v>0</v>
      </c>
      <c r="I17" s="22">
        <v>460</v>
      </c>
      <c r="J17" s="26">
        <v>108</v>
      </c>
    </row>
    <row r="18" spans="1:10" ht="15.75" x14ac:dyDescent="0.25">
      <c r="A18" s="8">
        <f t="shared" si="0"/>
        <v>16</v>
      </c>
      <c r="B18" s="9" t="s">
        <v>39</v>
      </c>
      <c r="C18" s="16" t="s">
        <v>73</v>
      </c>
      <c r="D18" s="46" t="s">
        <v>103</v>
      </c>
      <c r="E18" s="23">
        <v>1000</v>
      </c>
      <c r="F18" s="22">
        <v>3724</v>
      </c>
      <c r="G18" s="22">
        <v>1150</v>
      </c>
      <c r="H18" s="14">
        <v>1054</v>
      </c>
      <c r="I18" s="22">
        <v>1060</v>
      </c>
      <c r="J18" s="26">
        <v>460</v>
      </c>
    </row>
    <row r="19" spans="1:10" ht="15.75" x14ac:dyDescent="0.25">
      <c r="A19" s="8">
        <f t="shared" si="0"/>
        <v>17</v>
      </c>
      <c r="B19" s="9" t="s">
        <v>40</v>
      </c>
      <c r="C19" s="16" t="s">
        <v>73</v>
      </c>
      <c r="D19" s="46" t="s">
        <v>103</v>
      </c>
      <c r="E19" s="23">
        <v>1000</v>
      </c>
      <c r="F19" s="22">
        <v>380</v>
      </c>
      <c r="G19" s="22">
        <v>200</v>
      </c>
      <c r="H19" s="14">
        <v>30</v>
      </c>
      <c r="I19" s="22">
        <v>150</v>
      </c>
      <c r="J19" s="26">
        <v>0</v>
      </c>
    </row>
    <row r="20" spans="1:10" ht="15.75" x14ac:dyDescent="0.25">
      <c r="A20" s="8">
        <f t="shared" si="0"/>
        <v>18</v>
      </c>
      <c r="B20" s="9" t="s">
        <v>41</v>
      </c>
      <c r="C20" s="16" t="s">
        <v>73</v>
      </c>
      <c r="D20" s="46" t="s">
        <v>103</v>
      </c>
      <c r="E20" s="23">
        <v>1000</v>
      </c>
      <c r="F20" s="22">
        <v>174</v>
      </c>
      <c r="G20" s="22">
        <v>100</v>
      </c>
      <c r="H20" s="14">
        <v>6</v>
      </c>
      <c r="I20" s="22">
        <v>68</v>
      </c>
      <c r="J20" s="26">
        <v>0</v>
      </c>
    </row>
    <row r="21" spans="1:10" ht="15.75" x14ac:dyDescent="0.25">
      <c r="A21" s="8">
        <f t="shared" si="0"/>
        <v>19</v>
      </c>
      <c r="B21" s="9" t="s">
        <v>38</v>
      </c>
      <c r="C21" s="16" t="s">
        <v>73</v>
      </c>
      <c r="D21" s="46" t="s">
        <v>103</v>
      </c>
      <c r="E21" s="23">
        <v>1000</v>
      </c>
      <c r="F21" s="22">
        <v>5374</v>
      </c>
      <c r="G21" s="22">
        <v>1750</v>
      </c>
      <c r="H21" s="14">
        <v>1554</v>
      </c>
      <c r="I21" s="22">
        <v>1430</v>
      </c>
      <c r="J21" s="26">
        <v>640</v>
      </c>
    </row>
    <row r="22" spans="1:10" ht="31.5" x14ac:dyDescent="0.25">
      <c r="A22" s="8">
        <f t="shared" si="0"/>
        <v>20</v>
      </c>
      <c r="B22" s="9" t="s">
        <v>42</v>
      </c>
      <c r="C22" s="16" t="s">
        <v>74</v>
      </c>
      <c r="D22" s="46" t="s">
        <v>103</v>
      </c>
      <c r="E22" s="23">
        <v>25</v>
      </c>
      <c r="F22" s="22">
        <v>1185</v>
      </c>
      <c r="G22" s="22">
        <v>360</v>
      </c>
      <c r="H22" s="14">
        <v>535</v>
      </c>
      <c r="I22" s="22">
        <v>210</v>
      </c>
      <c r="J22" s="26">
        <v>80</v>
      </c>
    </row>
    <row r="23" spans="1:10" ht="15.75" x14ac:dyDescent="0.25">
      <c r="A23" s="8">
        <f t="shared" si="0"/>
        <v>21</v>
      </c>
      <c r="B23" s="9" t="s">
        <v>56</v>
      </c>
      <c r="C23" s="16" t="s">
        <v>91</v>
      </c>
      <c r="D23" s="46" t="s">
        <v>103</v>
      </c>
      <c r="E23" s="23"/>
      <c r="F23" s="22">
        <v>32</v>
      </c>
      <c r="G23" s="22">
        <v>30</v>
      </c>
      <c r="H23" s="14">
        <v>2</v>
      </c>
      <c r="I23" s="22">
        <v>0</v>
      </c>
      <c r="J23" s="26">
        <v>0</v>
      </c>
    </row>
    <row r="24" spans="1:10" ht="15.75" x14ac:dyDescent="0.25">
      <c r="A24" s="8">
        <f t="shared" si="0"/>
        <v>22</v>
      </c>
      <c r="B24" s="9" t="s">
        <v>44</v>
      </c>
      <c r="C24" s="16" t="s">
        <v>76</v>
      </c>
      <c r="D24" s="46" t="s">
        <v>101</v>
      </c>
      <c r="E24" s="23">
        <v>200</v>
      </c>
      <c r="F24" s="22">
        <v>474</v>
      </c>
      <c r="G24" s="22">
        <v>90</v>
      </c>
      <c r="H24" s="14">
        <v>280</v>
      </c>
      <c r="I24" s="22">
        <v>64</v>
      </c>
      <c r="J24" s="26">
        <v>40</v>
      </c>
    </row>
    <row r="25" spans="1:10" ht="31.5" x14ac:dyDescent="0.25">
      <c r="A25" s="8">
        <f t="shared" si="0"/>
        <v>23</v>
      </c>
      <c r="B25" s="9" t="s">
        <v>43</v>
      </c>
      <c r="C25" s="16" t="s">
        <v>75</v>
      </c>
      <c r="D25" s="46" t="s">
        <v>101</v>
      </c>
      <c r="E25" s="23">
        <v>200</v>
      </c>
      <c r="F25" s="22">
        <v>500</v>
      </c>
      <c r="G25" s="22">
        <v>100</v>
      </c>
      <c r="H25" s="14">
        <v>280</v>
      </c>
      <c r="I25" s="22">
        <v>80</v>
      </c>
      <c r="J25" s="26">
        <v>40</v>
      </c>
    </row>
    <row r="26" spans="1:10" ht="15.75" x14ac:dyDescent="0.25">
      <c r="A26" s="8">
        <f t="shared" si="0"/>
        <v>24</v>
      </c>
      <c r="B26" s="9" t="s">
        <v>23</v>
      </c>
      <c r="C26" s="16" t="s">
        <v>77</v>
      </c>
      <c r="D26" s="46" t="s">
        <v>103</v>
      </c>
      <c r="E26" s="23">
        <v>25</v>
      </c>
      <c r="F26" s="22">
        <v>66</v>
      </c>
      <c r="G26" s="22">
        <v>0</v>
      </c>
      <c r="H26" s="14">
        <v>0</v>
      </c>
      <c r="I26" s="22">
        <v>50</v>
      </c>
      <c r="J26" s="26">
        <v>16</v>
      </c>
    </row>
    <row r="27" spans="1:10" ht="31.5" x14ac:dyDescent="0.25">
      <c r="A27" s="8">
        <f t="shared" si="0"/>
        <v>25</v>
      </c>
      <c r="B27" s="9" t="s">
        <v>45</v>
      </c>
      <c r="C27" s="16" t="s">
        <v>94</v>
      </c>
      <c r="D27" s="46" t="s">
        <v>101</v>
      </c>
      <c r="E27" s="23">
        <v>200</v>
      </c>
      <c r="F27" s="22">
        <v>7200</v>
      </c>
      <c r="G27" s="22">
        <v>1200</v>
      </c>
      <c r="H27" s="14">
        <v>0</v>
      </c>
      <c r="I27" s="22">
        <v>5100</v>
      </c>
      <c r="J27" s="26">
        <v>900</v>
      </c>
    </row>
    <row r="28" spans="1:10" ht="31.5" x14ac:dyDescent="0.25">
      <c r="A28" s="8">
        <f t="shared" si="0"/>
        <v>26</v>
      </c>
      <c r="B28" s="9" t="s">
        <v>46</v>
      </c>
      <c r="C28" s="16" t="s">
        <v>95</v>
      </c>
      <c r="D28" s="46" t="s">
        <v>101</v>
      </c>
      <c r="E28" s="23">
        <v>200</v>
      </c>
      <c r="F28" s="22">
        <v>0</v>
      </c>
      <c r="G28" s="22">
        <v>0</v>
      </c>
      <c r="H28" s="14">
        <v>0</v>
      </c>
      <c r="I28" s="22">
        <v>0</v>
      </c>
      <c r="J28" s="26">
        <v>0</v>
      </c>
    </row>
    <row r="29" spans="1:10" ht="31.5" x14ac:dyDescent="0.25">
      <c r="A29" s="8">
        <f t="shared" si="0"/>
        <v>27</v>
      </c>
      <c r="B29" s="9" t="s">
        <v>47</v>
      </c>
      <c r="C29" s="16" t="s">
        <v>78</v>
      </c>
      <c r="D29" s="46" t="s">
        <v>102</v>
      </c>
      <c r="E29" s="23">
        <v>30</v>
      </c>
      <c r="F29" s="22">
        <v>46</v>
      </c>
      <c r="G29" s="22">
        <v>15</v>
      </c>
      <c r="H29" s="14">
        <v>22</v>
      </c>
      <c r="I29" s="22">
        <v>5</v>
      </c>
      <c r="J29" s="26">
        <v>4</v>
      </c>
    </row>
    <row r="30" spans="1:10" ht="15.75" x14ac:dyDescent="0.25">
      <c r="A30" s="8">
        <f t="shared" si="0"/>
        <v>28</v>
      </c>
      <c r="B30" s="9" t="s">
        <v>17</v>
      </c>
      <c r="C30" s="16" t="s">
        <v>79</v>
      </c>
      <c r="D30" s="46" t="s">
        <v>103</v>
      </c>
      <c r="E30" s="23">
        <v>25</v>
      </c>
      <c r="F30" s="22">
        <v>7</v>
      </c>
      <c r="G30" s="22">
        <v>3</v>
      </c>
      <c r="H30" s="14">
        <v>4</v>
      </c>
      <c r="I30" s="22">
        <v>0</v>
      </c>
      <c r="J30" s="26">
        <v>0</v>
      </c>
    </row>
    <row r="31" spans="1:10" ht="15.75" x14ac:dyDescent="0.25">
      <c r="A31" s="8">
        <f t="shared" si="0"/>
        <v>29</v>
      </c>
      <c r="B31" s="9" t="s">
        <v>18</v>
      </c>
      <c r="C31" s="16" t="s">
        <v>80</v>
      </c>
      <c r="D31" s="46" t="s">
        <v>103</v>
      </c>
      <c r="E31" s="23">
        <v>25</v>
      </c>
      <c r="F31" s="22">
        <v>77</v>
      </c>
      <c r="G31" s="22">
        <v>65</v>
      </c>
      <c r="H31" s="14">
        <v>12</v>
      </c>
      <c r="I31" s="22">
        <v>0</v>
      </c>
      <c r="J31" s="26">
        <v>0</v>
      </c>
    </row>
    <row r="32" spans="1:10" ht="15.75" x14ac:dyDescent="0.25">
      <c r="A32" s="8">
        <f t="shared" si="0"/>
        <v>30</v>
      </c>
      <c r="B32" s="9" t="s">
        <v>48</v>
      </c>
      <c r="C32" s="16" t="s">
        <v>81</v>
      </c>
      <c r="D32" s="46" t="s">
        <v>101</v>
      </c>
      <c r="E32" s="23">
        <v>25</v>
      </c>
      <c r="F32" s="22">
        <v>6</v>
      </c>
      <c r="G32" s="22">
        <v>0</v>
      </c>
      <c r="H32" s="14">
        <v>2</v>
      </c>
      <c r="I32" s="22">
        <v>4</v>
      </c>
      <c r="J32" s="26">
        <v>0</v>
      </c>
    </row>
    <row r="33" spans="1:40" ht="31.5" x14ac:dyDescent="0.25">
      <c r="A33" s="8">
        <f t="shared" si="0"/>
        <v>31</v>
      </c>
      <c r="B33" s="9" t="s">
        <v>49</v>
      </c>
      <c r="C33" s="16" t="s">
        <v>96</v>
      </c>
      <c r="D33" s="46" t="s">
        <v>103</v>
      </c>
      <c r="E33" s="23">
        <v>25</v>
      </c>
      <c r="F33" s="22">
        <v>150</v>
      </c>
      <c r="G33" s="22">
        <v>70</v>
      </c>
      <c r="H33" s="14">
        <v>44</v>
      </c>
      <c r="I33" s="22">
        <v>16</v>
      </c>
      <c r="J33" s="26">
        <v>20</v>
      </c>
    </row>
    <row r="34" spans="1:40" ht="15.75" x14ac:dyDescent="0.25">
      <c r="A34" s="8">
        <f t="shared" si="0"/>
        <v>32</v>
      </c>
      <c r="B34" s="9" t="s">
        <v>50</v>
      </c>
      <c r="C34" s="16" t="s">
        <v>82</v>
      </c>
      <c r="D34" s="46" t="s">
        <v>101</v>
      </c>
      <c r="E34" s="23">
        <v>200</v>
      </c>
      <c r="F34" s="22">
        <v>68</v>
      </c>
      <c r="G34" s="22">
        <v>0</v>
      </c>
      <c r="H34" s="14">
        <v>0</v>
      </c>
      <c r="I34" s="22">
        <v>59</v>
      </c>
      <c r="J34" s="26">
        <v>9</v>
      </c>
    </row>
    <row r="35" spans="1:40" ht="15.75" x14ac:dyDescent="0.25">
      <c r="A35" s="8">
        <f t="shared" si="0"/>
        <v>33</v>
      </c>
      <c r="B35" s="9" t="s">
        <v>51</v>
      </c>
      <c r="C35" s="16" t="s">
        <v>83</v>
      </c>
      <c r="D35" s="46" t="s">
        <v>101</v>
      </c>
      <c r="E35" s="23">
        <v>200</v>
      </c>
      <c r="F35" s="22">
        <v>14</v>
      </c>
      <c r="G35" s="22">
        <v>10</v>
      </c>
      <c r="H35" s="14">
        <v>4</v>
      </c>
      <c r="I35" s="22">
        <v>0</v>
      </c>
      <c r="J35" s="26">
        <v>0</v>
      </c>
    </row>
    <row r="36" spans="1:40" ht="31.5" x14ac:dyDescent="0.25">
      <c r="A36" s="8">
        <f t="shared" si="0"/>
        <v>34</v>
      </c>
      <c r="B36" s="9" t="s">
        <v>52</v>
      </c>
      <c r="C36" s="16" t="s">
        <v>84</v>
      </c>
      <c r="D36" s="46" t="s">
        <v>101</v>
      </c>
      <c r="E36" s="23">
        <v>200</v>
      </c>
      <c r="F36" s="22">
        <v>25</v>
      </c>
      <c r="G36" s="22">
        <v>0</v>
      </c>
      <c r="H36" s="14">
        <v>0</v>
      </c>
      <c r="I36" s="22">
        <v>17</v>
      </c>
      <c r="J36" s="26">
        <v>8</v>
      </c>
    </row>
    <row r="37" spans="1:40" ht="31.5" x14ac:dyDescent="0.25">
      <c r="A37" s="8">
        <f t="shared" si="0"/>
        <v>35</v>
      </c>
      <c r="B37" s="9" t="s">
        <v>53</v>
      </c>
      <c r="C37" s="16" t="s">
        <v>85</v>
      </c>
      <c r="D37" s="46" t="s">
        <v>101</v>
      </c>
      <c r="E37" s="23">
        <v>200</v>
      </c>
      <c r="F37" s="22">
        <v>2001</v>
      </c>
      <c r="G37" s="22">
        <v>750</v>
      </c>
      <c r="H37" s="14">
        <v>827</v>
      </c>
      <c r="I37" s="22">
        <v>224</v>
      </c>
      <c r="J37" s="26">
        <v>200</v>
      </c>
    </row>
    <row r="38" spans="1:40" ht="15.75" x14ac:dyDescent="0.25">
      <c r="A38" s="8">
        <f t="shared" si="0"/>
        <v>36</v>
      </c>
      <c r="B38" s="9" t="s">
        <v>19</v>
      </c>
      <c r="C38" s="16" t="s">
        <v>86</v>
      </c>
      <c r="D38" s="46" t="s">
        <v>103</v>
      </c>
      <c r="E38" s="23">
        <v>25</v>
      </c>
      <c r="F38" s="22">
        <v>30</v>
      </c>
      <c r="G38" s="22">
        <v>8</v>
      </c>
      <c r="H38" s="14">
        <v>22</v>
      </c>
      <c r="I38" s="22">
        <v>0</v>
      </c>
      <c r="J38" s="26">
        <v>0</v>
      </c>
    </row>
    <row r="39" spans="1:40" ht="15.75" x14ac:dyDescent="0.25">
      <c r="A39" s="8">
        <f t="shared" si="0"/>
        <v>37</v>
      </c>
      <c r="B39" s="9" t="s">
        <v>20</v>
      </c>
      <c r="C39" s="16" t="s">
        <v>87</v>
      </c>
      <c r="D39" s="46" t="s">
        <v>103</v>
      </c>
      <c r="E39" s="23">
        <v>25</v>
      </c>
      <c r="F39" s="22">
        <v>320</v>
      </c>
      <c r="G39" s="22">
        <v>100</v>
      </c>
      <c r="H39" s="14">
        <v>148</v>
      </c>
      <c r="I39" s="22">
        <v>44</v>
      </c>
      <c r="J39" s="26">
        <v>28</v>
      </c>
    </row>
    <row r="40" spans="1:40" ht="31.5" x14ac:dyDescent="0.25">
      <c r="A40" s="8">
        <f t="shared" si="0"/>
        <v>38</v>
      </c>
      <c r="B40" s="11" t="s">
        <v>21</v>
      </c>
      <c r="C40" s="19" t="s">
        <v>65</v>
      </c>
      <c r="D40" s="46" t="s">
        <v>103</v>
      </c>
      <c r="E40" s="23">
        <v>25</v>
      </c>
      <c r="F40" s="23">
        <v>1100</v>
      </c>
      <c r="G40" s="22">
        <v>550</v>
      </c>
      <c r="H40" s="14">
        <v>430</v>
      </c>
      <c r="I40" s="22">
        <v>80</v>
      </c>
      <c r="J40" s="26">
        <v>40</v>
      </c>
    </row>
    <row r="41" spans="1:40" ht="15.75" x14ac:dyDescent="0.25">
      <c r="A41" s="8">
        <f t="shared" si="0"/>
        <v>39</v>
      </c>
      <c r="B41" s="9" t="s">
        <v>22</v>
      </c>
      <c r="C41" s="16" t="s">
        <v>90</v>
      </c>
      <c r="D41" s="46" t="s">
        <v>101</v>
      </c>
      <c r="E41" s="23">
        <v>200</v>
      </c>
      <c r="F41" s="22">
        <v>117</v>
      </c>
      <c r="G41" s="22">
        <v>0</v>
      </c>
      <c r="H41" s="14">
        <v>0</v>
      </c>
      <c r="I41" s="22">
        <v>75</v>
      </c>
      <c r="J41" s="26">
        <v>42</v>
      </c>
    </row>
    <row r="42" spans="1:40" ht="16.5" thickBot="1" x14ac:dyDescent="0.3">
      <c r="A42" s="8">
        <f t="shared" si="0"/>
        <v>40</v>
      </c>
      <c r="B42" s="9" t="s">
        <v>54</v>
      </c>
      <c r="C42" s="21" t="s">
        <v>88</v>
      </c>
      <c r="D42" s="47" t="s">
        <v>101</v>
      </c>
      <c r="E42" s="49">
        <v>200</v>
      </c>
      <c r="F42" s="25">
        <v>158</v>
      </c>
      <c r="G42" s="25">
        <v>100</v>
      </c>
      <c r="H42" s="28">
        <v>0</v>
      </c>
      <c r="I42" s="25">
        <v>58</v>
      </c>
      <c r="J42" s="27">
        <v>0</v>
      </c>
    </row>
    <row r="44" spans="1:40" s="38" customFormat="1" ht="15.75" x14ac:dyDescent="0.25">
      <c r="A44" s="43" t="s">
        <v>107</v>
      </c>
      <c r="B44" s="43"/>
      <c r="C44" s="36"/>
      <c r="D44" s="37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AC44" s="39"/>
      <c r="AD44" s="39"/>
      <c r="AE44" s="39"/>
      <c r="AF44" s="39"/>
      <c r="AI44" s="39"/>
      <c r="AK44" s="39"/>
      <c r="AL44" s="39"/>
      <c r="AM44" s="39"/>
      <c r="AN44" s="39"/>
    </row>
    <row r="45" spans="1:40" s="38" customFormat="1" ht="15.75" x14ac:dyDescent="0.25">
      <c r="A45" s="142" t="s">
        <v>108</v>
      </c>
      <c r="B45" s="142"/>
      <c r="C45" s="36"/>
      <c r="D45" s="37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AC45" s="39"/>
      <c r="AD45" s="39"/>
      <c r="AE45" s="39"/>
      <c r="AF45" s="39"/>
      <c r="AI45" s="39"/>
      <c r="AK45" s="39"/>
      <c r="AL45" s="39"/>
      <c r="AM45" s="39"/>
      <c r="AN45" s="39"/>
    </row>
    <row r="46" spans="1:40" s="38" customFormat="1" ht="37.5" customHeight="1" x14ac:dyDescent="0.25">
      <c r="A46" s="37" t="s">
        <v>109</v>
      </c>
      <c r="B46" s="143" t="s">
        <v>110</v>
      </c>
      <c r="C46" s="143"/>
      <c r="D46" s="143"/>
      <c r="E46" s="143"/>
      <c r="F46" s="143"/>
      <c r="G46" s="143"/>
      <c r="H46" s="143"/>
      <c r="I46" s="143"/>
      <c r="J46" s="143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AC46" s="39"/>
      <c r="AD46" s="39"/>
      <c r="AE46" s="39"/>
      <c r="AF46" s="39"/>
      <c r="AI46" s="39"/>
      <c r="AK46" s="39"/>
      <c r="AL46" s="39"/>
      <c r="AM46" s="39"/>
      <c r="AN46" s="39"/>
    </row>
    <row r="47" spans="1:40" s="38" customFormat="1" ht="15.75" x14ac:dyDescent="0.25">
      <c r="A47" s="37"/>
      <c r="B47" s="36" t="s">
        <v>111</v>
      </c>
      <c r="C47" s="36"/>
      <c r="D47" s="37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AC47" s="39"/>
      <c r="AD47" s="39"/>
      <c r="AE47" s="39"/>
      <c r="AF47" s="39"/>
      <c r="AI47" s="39"/>
      <c r="AK47" s="39"/>
      <c r="AL47" s="39"/>
      <c r="AM47" s="39"/>
      <c r="AN47" s="39"/>
    </row>
    <row r="48" spans="1:40" s="38" customFormat="1" ht="15.75" x14ac:dyDescent="0.25">
      <c r="A48" s="37" t="s">
        <v>112</v>
      </c>
      <c r="B48" s="36" t="s">
        <v>113</v>
      </c>
      <c r="C48" s="36"/>
      <c r="D48" s="37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AC48" s="39"/>
      <c r="AD48" s="39"/>
      <c r="AE48" s="39"/>
      <c r="AF48" s="39"/>
      <c r="AI48" s="39"/>
      <c r="AK48" s="39"/>
      <c r="AL48" s="39"/>
      <c r="AM48" s="39"/>
      <c r="AN48" s="39"/>
    </row>
    <row r="49" spans="1:40" s="38" customFormat="1" ht="15.75" x14ac:dyDescent="0.25">
      <c r="A49" s="37" t="s">
        <v>114</v>
      </c>
      <c r="B49" s="36" t="s">
        <v>115</v>
      </c>
      <c r="C49" s="36"/>
      <c r="D49" s="37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AC49" s="39"/>
      <c r="AD49" s="39"/>
      <c r="AE49" s="39"/>
      <c r="AF49" s="39"/>
      <c r="AI49" s="39"/>
      <c r="AK49" s="39"/>
      <c r="AL49" s="39"/>
      <c r="AM49" s="39"/>
      <c r="AN49" s="39"/>
    </row>
    <row r="50" spans="1:40" s="38" customFormat="1" ht="42" customHeight="1" x14ac:dyDescent="0.25">
      <c r="A50" s="37" t="s">
        <v>116</v>
      </c>
      <c r="B50" s="143" t="s">
        <v>117</v>
      </c>
      <c r="C50" s="143"/>
      <c r="D50" s="143"/>
      <c r="E50" s="143"/>
      <c r="F50" s="143"/>
      <c r="G50" s="143"/>
      <c r="H50" s="143"/>
      <c r="I50" s="143"/>
      <c r="J50" s="143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AC50" s="39"/>
      <c r="AD50" s="39"/>
      <c r="AE50" s="39"/>
      <c r="AF50" s="39"/>
      <c r="AI50" s="39"/>
      <c r="AK50" s="39"/>
      <c r="AL50" s="39"/>
      <c r="AM50" s="39"/>
      <c r="AN50" s="39"/>
    </row>
    <row r="51" spans="1:40" s="38" customFormat="1" ht="15.75" x14ac:dyDescent="0.25">
      <c r="A51" s="37" t="s">
        <v>118</v>
      </c>
      <c r="B51" s="38" t="s">
        <v>119</v>
      </c>
      <c r="C51" s="36"/>
      <c r="D51" s="37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AC51" s="39"/>
      <c r="AD51" s="39"/>
      <c r="AE51" s="39"/>
      <c r="AF51" s="39"/>
      <c r="AI51" s="39"/>
      <c r="AK51" s="39"/>
      <c r="AL51" s="39"/>
      <c r="AM51" s="39"/>
      <c r="AN51" s="39"/>
    </row>
    <row r="52" spans="1:40" s="38" customFormat="1" ht="15.75" x14ac:dyDescent="0.25">
      <c r="A52" s="37" t="s">
        <v>120</v>
      </c>
      <c r="B52" s="36" t="s">
        <v>121</v>
      </c>
      <c r="C52" s="36"/>
      <c r="D52" s="37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AC52" s="39"/>
      <c r="AD52" s="39"/>
      <c r="AE52" s="39"/>
      <c r="AF52" s="39"/>
      <c r="AI52" s="39"/>
      <c r="AK52" s="39"/>
      <c r="AL52" s="39"/>
      <c r="AM52" s="39"/>
      <c r="AN52" s="39"/>
    </row>
    <row r="53" spans="1:40" s="38" customFormat="1" ht="15.75" x14ac:dyDescent="0.25">
      <c r="A53" s="37" t="s">
        <v>122</v>
      </c>
      <c r="B53" s="36" t="s">
        <v>123</v>
      </c>
      <c r="C53" s="36"/>
      <c r="D53" s="37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AC53" s="39"/>
      <c r="AD53" s="39"/>
      <c r="AE53" s="39"/>
      <c r="AF53" s="39"/>
      <c r="AI53" s="39"/>
      <c r="AK53" s="39"/>
      <c r="AL53" s="39"/>
      <c r="AM53" s="39"/>
      <c r="AN53" s="39"/>
    </row>
    <row r="54" spans="1:40" s="38" customFormat="1" ht="15.75" x14ac:dyDescent="0.25">
      <c r="A54" s="37" t="s">
        <v>124</v>
      </c>
      <c r="B54" s="36" t="s">
        <v>125</v>
      </c>
      <c r="C54" s="36"/>
      <c r="D54" s="37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AC54" s="39"/>
      <c r="AD54" s="39"/>
      <c r="AE54" s="39"/>
      <c r="AF54" s="39"/>
      <c r="AI54" s="39"/>
      <c r="AK54" s="39"/>
      <c r="AL54" s="39"/>
      <c r="AM54" s="39"/>
      <c r="AN54" s="39"/>
    </row>
    <row r="55" spans="1:40" s="38" customFormat="1" ht="15.75" x14ac:dyDescent="0.25">
      <c r="A55" s="37" t="s">
        <v>126</v>
      </c>
      <c r="B55" s="36" t="s">
        <v>127</v>
      </c>
      <c r="C55" s="36"/>
      <c r="D55" s="37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AC55" s="39"/>
      <c r="AD55" s="39"/>
      <c r="AE55" s="39"/>
      <c r="AF55" s="39"/>
      <c r="AI55" s="39"/>
      <c r="AK55" s="39"/>
      <c r="AL55" s="39"/>
      <c r="AM55" s="39"/>
      <c r="AN55" s="39"/>
    </row>
    <row r="56" spans="1:40" s="38" customFormat="1" ht="36" customHeight="1" x14ac:dyDescent="0.25">
      <c r="A56" s="37" t="s">
        <v>128</v>
      </c>
      <c r="B56" s="143" t="s">
        <v>129</v>
      </c>
      <c r="C56" s="143"/>
      <c r="D56" s="143"/>
      <c r="E56" s="143"/>
      <c r="F56" s="143"/>
      <c r="G56" s="143"/>
      <c r="H56" s="143"/>
      <c r="I56" s="143"/>
      <c r="J56" s="143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AC56" s="39"/>
      <c r="AD56" s="39"/>
      <c r="AE56" s="39"/>
      <c r="AF56" s="39"/>
      <c r="AI56" s="39"/>
      <c r="AK56" s="39"/>
      <c r="AL56" s="39"/>
      <c r="AM56" s="39"/>
      <c r="AN56" s="39"/>
    </row>
    <row r="57" spans="1:40" s="38" customFormat="1" ht="15.75" x14ac:dyDescent="0.25">
      <c r="A57" s="37" t="s">
        <v>130</v>
      </c>
      <c r="B57" s="36" t="s">
        <v>131</v>
      </c>
      <c r="C57" s="36"/>
      <c r="D57" s="37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AC57" s="39"/>
      <c r="AD57" s="39"/>
      <c r="AE57" s="39"/>
      <c r="AF57" s="39"/>
      <c r="AI57" s="39"/>
      <c r="AK57" s="39"/>
      <c r="AL57" s="39"/>
      <c r="AM57" s="39"/>
      <c r="AN57" s="39"/>
    </row>
    <row r="58" spans="1:40" s="38" customFormat="1" ht="15.75" x14ac:dyDescent="0.25">
      <c r="A58" s="37" t="s">
        <v>132</v>
      </c>
      <c r="B58" s="38" t="s">
        <v>133</v>
      </c>
      <c r="C58" s="36"/>
      <c r="D58" s="37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AC58" s="39"/>
      <c r="AD58" s="39"/>
      <c r="AE58" s="39"/>
      <c r="AF58" s="39"/>
      <c r="AI58" s="39"/>
      <c r="AK58" s="39"/>
      <c r="AL58" s="39"/>
      <c r="AM58" s="39"/>
      <c r="AN58" s="39"/>
    </row>
    <row r="59" spans="1:40" s="38" customFormat="1" ht="15.75" x14ac:dyDescent="0.25">
      <c r="A59" s="37"/>
      <c r="B59" s="36"/>
      <c r="C59" s="36"/>
      <c r="D59" s="37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AC59" s="39"/>
      <c r="AD59" s="39"/>
      <c r="AE59" s="39"/>
      <c r="AF59" s="39"/>
      <c r="AI59" s="39"/>
      <c r="AK59" s="39"/>
      <c r="AL59" s="39"/>
      <c r="AM59" s="39"/>
      <c r="AN59" s="39"/>
    </row>
    <row r="60" spans="1:40" s="38" customFormat="1" ht="15.75" x14ac:dyDescent="0.25">
      <c r="A60" s="37"/>
      <c r="B60" s="40" t="s">
        <v>134</v>
      </c>
      <c r="C60" s="36"/>
      <c r="D60" s="37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AC60" s="39"/>
      <c r="AD60" s="39"/>
      <c r="AE60" s="39"/>
      <c r="AF60" s="39"/>
      <c r="AI60" s="39"/>
      <c r="AK60" s="39"/>
      <c r="AL60" s="39"/>
      <c r="AM60" s="39"/>
      <c r="AN60" s="39"/>
    </row>
    <row r="61" spans="1:40" s="38" customFormat="1" ht="15.75" x14ac:dyDescent="0.25">
      <c r="A61" s="37"/>
      <c r="B61" s="41" t="s">
        <v>135</v>
      </c>
      <c r="C61" s="36"/>
      <c r="D61" s="37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AC61" s="39"/>
      <c r="AD61" s="39"/>
      <c r="AE61" s="39"/>
      <c r="AF61" s="39"/>
      <c r="AI61" s="39"/>
      <c r="AK61" s="39"/>
      <c r="AL61" s="39"/>
      <c r="AM61" s="39"/>
      <c r="AN61" s="39"/>
    </row>
    <row r="62" spans="1:40" s="38" customFormat="1" ht="15.75" x14ac:dyDescent="0.25">
      <c r="A62" s="37"/>
      <c r="B62" s="41" t="s">
        <v>136</v>
      </c>
      <c r="C62" s="36"/>
      <c r="D62" s="37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AC62" s="39"/>
      <c r="AD62" s="39"/>
      <c r="AE62" s="39"/>
      <c r="AF62" s="39"/>
      <c r="AI62" s="39"/>
      <c r="AK62" s="39"/>
      <c r="AL62" s="39"/>
      <c r="AM62" s="39"/>
      <c r="AN62" s="39"/>
    </row>
    <row r="63" spans="1:40" s="38" customFormat="1" ht="15.75" x14ac:dyDescent="0.25">
      <c r="A63" s="37"/>
      <c r="B63" s="41" t="s">
        <v>137</v>
      </c>
      <c r="C63" s="36"/>
      <c r="D63" s="37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AC63" s="39"/>
      <c r="AD63" s="39"/>
      <c r="AE63" s="39"/>
      <c r="AF63" s="39"/>
      <c r="AI63" s="39"/>
      <c r="AK63" s="39"/>
      <c r="AL63" s="39"/>
      <c r="AM63" s="39"/>
      <c r="AN63" s="39"/>
    </row>
    <row r="64" spans="1:40" s="38" customFormat="1" ht="15.75" x14ac:dyDescent="0.25">
      <c r="A64" s="37"/>
      <c r="B64" s="41" t="s">
        <v>138</v>
      </c>
      <c r="C64" s="36"/>
      <c r="D64" s="37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AC64" s="39"/>
      <c r="AD64" s="39"/>
      <c r="AE64" s="39"/>
      <c r="AF64" s="39"/>
      <c r="AI64" s="39"/>
      <c r="AK64" s="39"/>
      <c r="AL64" s="39"/>
      <c r="AM64" s="39"/>
      <c r="AN64" s="39"/>
    </row>
    <row r="65" spans="1:40" s="38" customFormat="1" ht="15.75" x14ac:dyDescent="0.25">
      <c r="A65" s="37"/>
      <c r="B65" s="41" t="s">
        <v>139</v>
      </c>
      <c r="C65" s="36"/>
      <c r="D65" s="37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AC65" s="39"/>
      <c r="AD65" s="39"/>
      <c r="AE65" s="39"/>
      <c r="AF65" s="39"/>
      <c r="AI65" s="39"/>
      <c r="AK65" s="39"/>
      <c r="AL65" s="39"/>
      <c r="AM65" s="39"/>
      <c r="AN65" s="39"/>
    </row>
    <row r="66" spans="1:40" s="38" customFormat="1" ht="15.75" x14ac:dyDescent="0.25">
      <c r="A66" s="37"/>
      <c r="B66" s="41" t="s">
        <v>140</v>
      </c>
      <c r="C66" s="36"/>
      <c r="D66" s="37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AC66" s="39"/>
      <c r="AD66" s="39"/>
      <c r="AE66" s="39"/>
      <c r="AF66" s="39"/>
      <c r="AI66" s="39"/>
      <c r="AK66" s="39"/>
      <c r="AL66" s="39"/>
      <c r="AM66" s="39"/>
      <c r="AN66" s="39"/>
    </row>
    <row r="67" spans="1:40" s="38" customFormat="1" ht="15.75" x14ac:dyDescent="0.25">
      <c r="A67" s="37"/>
      <c r="B67" s="41" t="s">
        <v>141</v>
      </c>
      <c r="C67" s="36"/>
      <c r="D67" s="37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AC67" s="39"/>
      <c r="AD67" s="39"/>
      <c r="AE67" s="39"/>
      <c r="AF67" s="39"/>
      <c r="AI67" s="39"/>
      <c r="AK67" s="39"/>
      <c r="AL67" s="39"/>
      <c r="AM67" s="39"/>
      <c r="AN67" s="39"/>
    </row>
    <row r="68" spans="1:40" s="38" customFormat="1" ht="15.75" x14ac:dyDescent="0.25">
      <c r="A68" s="37"/>
      <c r="B68" s="41" t="s">
        <v>142</v>
      </c>
      <c r="C68" s="36"/>
      <c r="D68" s="37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AC68" s="39"/>
      <c r="AD68" s="39"/>
      <c r="AE68" s="39"/>
      <c r="AF68" s="39"/>
      <c r="AI68" s="39"/>
      <c r="AK68" s="39"/>
      <c r="AL68" s="39"/>
      <c r="AM68" s="39"/>
      <c r="AN68" s="39"/>
    </row>
    <row r="69" spans="1:40" s="38" customFormat="1" ht="15.75" x14ac:dyDescent="0.25">
      <c r="A69" s="37"/>
      <c r="B69" s="41" t="s">
        <v>143</v>
      </c>
      <c r="C69" s="36"/>
      <c r="D69" s="37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AC69" s="39"/>
      <c r="AD69" s="39"/>
      <c r="AE69" s="39"/>
      <c r="AF69" s="39"/>
      <c r="AI69" s="39"/>
      <c r="AK69" s="39"/>
      <c r="AL69" s="39"/>
      <c r="AM69" s="39"/>
      <c r="AN69" s="39"/>
    </row>
    <row r="70" spans="1:40" s="38" customFormat="1" ht="15.75" x14ac:dyDescent="0.25">
      <c r="A70" s="37"/>
      <c r="B70" s="36"/>
      <c r="C70" s="36"/>
      <c r="D70" s="37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AC70" s="39"/>
      <c r="AD70" s="39"/>
      <c r="AE70" s="39"/>
      <c r="AF70" s="39"/>
      <c r="AI70" s="39"/>
      <c r="AK70" s="39"/>
      <c r="AL70" s="39"/>
      <c r="AM70" s="39"/>
      <c r="AN70" s="39"/>
    </row>
    <row r="71" spans="1:40" s="38" customFormat="1" ht="15.75" x14ac:dyDescent="0.25">
      <c r="A71" s="37"/>
      <c r="B71" s="41" t="s">
        <v>144</v>
      </c>
      <c r="C71" s="36"/>
      <c r="D71" s="37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AC71" s="39"/>
      <c r="AD71" s="39"/>
      <c r="AE71" s="39"/>
      <c r="AF71" s="39"/>
      <c r="AI71" s="39"/>
      <c r="AK71" s="39"/>
      <c r="AL71" s="39"/>
      <c r="AM71" s="39"/>
      <c r="AN71" s="39"/>
    </row>
    <row r="72" spans="1:40" s="38" customFormat="1" ht="15.75" x14ac:dyDescent="0.25">
      <c r="A72" s="37"/>
      <c r="B72" s="42" t="s">
        <v>145</v>
      </c>
      <c r="C72" s="36"/>
      <c r="D72" s="37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AC72" s="39"/>
      <c r="AD72" s="39"/>
      <c r="AE72" s="39"/>
      <c r="AF72" s="39"/>
      <c r="AI72" s="39"/>
      <c r="AK72" s="39"/>
      <c r="AL72" s="39"/>
      <c r="AM72" s="39"/>
      <c r="AN72" s="39"/>
    </row>
    <row r="73" spans="1:40" s="38" customFormat="1" ht="15.75" x14ac:dyDescent="0.25">
      <c r="A73" s="37"/>
      <c r="B73" s="36" t="s">
        <v>146</v>
      </c>
      <c r="C73" s="36"/>
      <c r="D73" s="37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AC73" s="39"/>
      <c r="AD73" s="39"/>
      <c r="AE73" s="39"/>
      <c r="AF73" s="39"/>
      <c r="AI73" s="39"/>
      <c r="AK73" s="39"/>
      <c r="AL73" s="39"/>
      <c r="AM73" s="39"/>
      <c r="AN73" s="39"/>
    </row>
    <row r="74" spans="1:40" s="38" customFormat="1" ht="15.75" x14ac:dyDescent="0.25">
      <c r="A74" s="37"/>
      <c r="B74" s="36"/>
      <c r="C74" s="36"/>
      <c r="D74" s="37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AC74" s="39"/>
      <c r="AD74" s="39"/>
      <c r="AE74" s="39"/>
      <c r="AF74" s="39"/>
      <c r="AI74" s="39"/>
      <c r="AK74" s="39"/>
      <c r="AL74" s="39"/>
      <c r="AM74" s="39"/>
      <c r="AN74" s="39"/>
    </row>
  </sheetData>
  <sortState ref="B4:J42">
    <sortCondition ref="B3"/>
  </sortState>
  <mergeCells count="4">
    <mergeCell ref="A45:B45"/>
    <mergeCell ref="B46:J46"/>
    <mergeCell ref="B50:J50"/>
    <mergeCell ref="B56:J56"/>
  </mergeCells>
  <conditionalFormatting sqref="B3:C7 D3:D42">
    <cfRule type="cellIs" dxfId="0" priority="3" stopIfTrue="1" operator="equal">
      <formula>0</formula>
    </cfRule>
  </conditionalFormatting>
  <pageMargins left="0" right="0" top="0" bottom="0" header="0.31496062992125984" footer="0.31496062992125984"/>
  <pageSetup paperSize="9" scale="53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Промышленная химия</vt:lpstr>
      <vt:lpstr>Тех.задание (пром. химия)</vt:lpstr>
      <vt:lpstr>'Тех.задание (пром. химия)'!Область_печати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Тендер</dc:creator>
  <cp:lastModifiedBy>Ерусланов Юрий Борисович</cp:lastModifiedBy>
  <cp:lastPrinted>2023-08-28T12:17:00Z</cp:lastPrinted>
  <dcterms:created xsi:type="dcterms:W3CDTF">2014-04-22T07:53:22Z</dcterms:created>
  <dcterms:modified xsi:type="dcterms:W3CDTF">2024-09-12T10:09:30Z</dcterms:modified>
</cp:coreProperties>
</file>